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จัดซื้อจัดจ้าง\ปี 64\สรุปผลการจัดซื้อจัดจ้าง\"/>
    </mc:Choice>
  </mc:AlternateContent>
  <bookViews>
    <workbookView xWindow="0" yWindow="0" windowWidth="12800" windowHeight="6440"/>
  </bookViews>
  <sheets>
    <sheet name="เดือนมี.ค.64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" i="3" l="1"/>
  <c r="H39" i="3" s="1"/>
  <c r="E36" i="3"/>
  <c r="H37" i="3" s="1"/>
  <c r="E34" i="3"/>
  <c r="H35" i="3" s="1"/>
  <c r="E32" i="3"/>
  <c r="H33" i="3" s="1"/>
  <c r="E30" i="3"/>
  <c r="H31" i="3" s="1"/>
  <c r="E28" i="3"/>
  <c r="H29" i="3" s="1"/>
  <c r="E26" i="3"/>
  <c r="H27" i="3" s="1"/>
  <c r="E6" i="3" l="1"/>
  <c r="E10" i="3" l="1"/>
  <c r="H11" i="3" s="1"/>
  <c r="E12" i="3"/>
  <c r="H13" i="3" s="1"/>
  <c r="E14" i="3"/>
  <c r="H15" i="3" s="1"/>
  <c r="E16" i="3"/>
  <c r="H17" i="3" s="1"/>
  <c r="E18" i="3"/>
  <c r="H19" i="3" s="1"/>
  <c r="E20" i="3"/>
  <c r="H21" i="3" s="1"/>
  <c r="E8" i="3"/>
  <c r="H9" i="3" s="1"/>
  <c r="H7" i="3"/>
</calcChain>
</file>

<file path=xl/sharedStrings.xml><?xml version="1.0" encoding="utf-8"?>
<sst xmlns="http://schemas.openxmlformats.org/spreadsheetml/2006/main" count="178" uniqueCount="74">
  <si>
    <t>องค์การบริหารส่วนตำบลบางด้วน  อำเภอปะเหลียน  จังหวัดตรัง</t>
  </si>
  <si>
    <t>ที่</t>
  </si>
  <si>
    <t>งานที่จัดซื้อ/จัดจ้าง</t>
  </si>
  <si>
    <t>จัดจ้าง</t>
  </si>
  <si>
    <t>วงเงินที่จัดซื้อ/</t>
  </si>
  <si>
    <t>รายชื้อผู้เสนอราคาและราคา</t>
  </si>
  <si>
    <t>ที่ตกลงซื้อหรือจ้าง</t>
  </si>
  <si>
    <t>เหตุผลที่คัด</t>
  </si>
  <si>
    <t>เลือกโดยสรุป</t>
  </si>
  <si>
    <t>เฉพาะเจาะจง</t>
  </si>
  <si>
    <t>เป็นผู้มีอาชีพรับจ้าง</t>
  </si>
  <si>
    <t>โดยตรง</t>
  </si>
  <si>
    <t>ใบสั่งซื้อ/จ้าง</t>
  </si>
  <si>
    <t>ราคากลาง</t>
  </si>
  <si>
    <t>เลขที่และวันที่ของสัญญจ้างหรือ</t>
  </si>
  <si>
    <t>ข้อตกลงในการซื้อหรือจ้าง</t>
  </si>
  <si>
    <t>เสนอราคา</t>
  </si>
  <si>
    <t>วิธีซื้อหรือจ้าง</t>
  </si>
  <si>
    <t>ลงวันที่</t>
  </si>
  <si>
    <t xml:space="preserve">ลงวันที่ </t>
  </si>
  <si>
    <t xml:space="preserve">ลงวันที่  </t>
  </si>
  <si>
    <t xml:space="preserve">บ.ไฮเทคออโตเมชั่น </t>
  </si>
  <si>
    <t>สำนักงาน</t>
  </si>
  <si>
    <t>บ.ภัทรพิทยาภัณฑ์</t>
  </si>
  <si>
    <r>
      <t>แบบรายงานสรุปผลการดำเนินการจัดซื้อจัดจ้า</t>
    </r>
    <r>
      <rPr>
        <b/>
        <sz val="16"/>
        <color theme="1"/>
        <rFont val="TH SarabunPSK"/>
        <family val="2"/>
      </rPr>
      <t>ง เดือนมีนาคม 2564</t>
    </r>
  </si>
  <si>
    <t>จัดซื้อวัสดุอุปกรณ์ที่ใช้ในโครงการจิตอาสา</t>
  </si>
  <si>
    <t>จำนวน 6  รายการ</t>
  </si>
  <si>
    <t>96/2564</t>
  </si>
  <si>
    <t>จัดทำป้ายไวนิลโครงการจิตอาสาฯ</t>
  </si>
  <si>
    <t>เอสทีพีกรุ๊ป</t>
  </si>
  <si>
    <t>97/2564</t>
  </si>
  <si>
    <t>ร้าน SP ซัพพลาย</t>
  </si>
  <si>
    <t>98/2564</t>
  </si>
  <si>
    <t xml:space="preserve">จัดซื้อวัสดุคอมพิวเตอร์ สำหรับ ศพด. </t>
  </si>
  <si>
    <t>จำนวน 4 ศูนย์</t>
  </si>
  <si>
    <t>99/2564</t>
  </si>
  <si>
    <t>จัดซื้อน้ำมันเชื้อเพลิง โครงการจิตอาสาฯ</t>
  </si>
  <si>
    <t>สหกรณ์การเกษตรย่านตาขาว</t>
  </si>
  <si>
    <t>100/2564</t>
  </si>
  <si>
    <t xml:space="preserve">ซ่อมบำรุงรัการถยนต์ส่วนกลางรถยนต์ </t>
  </si>
  <si>
    <t>กต 527 ตรัง</t>
  </si>
  <si>
    <t>บ.โตโยต้า ย่านตาขาว</t>
  </si>
  <si>
    <t>102/2564</t>
  </si>
  <si>
    <t>บ.กวง เล้งออโต เซอร์วิส</t>
  </si>
  <si>
    <t>103/2564</t>
  </si>
  <si>
    <t>เช่าบริการรถบรรทุกขยะ 81-2054 ตรัง</t>
  </si>
  <si>
    <t>ปรับปรุงระบบประปา หมู่ที่ 1</t>
  </si>
  <si>
    <t>ร้านเอส เอส ดีเจริญโปรเกอร์</t>
  </si>
  <si>
    <t>สัญญา</t>
  </si>
  <si>
    <t>โครงการซ่อมแซมปรับปรุงรถบรรทุกขยะ</t>
  </si>
  <si>
    <t>แบบอัดท้าย เลขทะเบียน 80-6737 ตรัง</t>
  </si>
  <si>
    <t>2/2564.</t>
  </si>
  <si>
    <t>3/2564.</t>
  </si>
  <si>
    <t xml:space="preserve">จัดซื้อวัสดุคอมพิวเตอร์ สำนักปลัด </t>
  </si>
  <si>
    <t>104/2564</t>
  </si>
  <si>
    <t>นายชาญศักดิ์  ลักติธรรม</t>
  </si>
  <si>
    <t>จัดซื้อวัสดุคอมพิวเตอร์ กองคลัง</t>
  </si>
  <si>
    <t>105/2564</t>
  </si>
  <si>
    <t>จ้างทำป้ายอะคลีลิคโครงการปรับปรุง</t>
  </si>
  <si>
    <t>ผู้สูงอายุฯ</t>
  </si>
  <si>
    <t>106/2564</t>
  </si>
  <si>
    <t xml:space="preserve">จัดซื้อวัสดุสำนักงาน จำนวน 16 รายการ </t>
  </si>
  <si>
    <t>สำนักปลัด</t>
  </si>
  <si>
    <t>107/2564</t>
  </si>
  <si>
    <t>เป็นผู้มีอาชีพรับจ้าง/ขาย</t>
  </si>
  <si>
    <t>จัดซื้อกระดาษถ่ายเอกสารหรือพิมพ์งาน</t>
  </si>
  <si>
    <t>100 รีม</t>
  </si>
  <si>
    <t>ร้าน ช พาณิชย์</t>
  </si>
  <si>
    <t>108/2564</t>
  </si>
  <si>
    <t>109/2564</t>
  </si>
  <si>
    <t>ซ่อมเปลี่ยนตัวบังคับกระดาษ Epson LQ</t>
  </si>
  <si>
    <t xml:space="preserve">จัดซื้อพานพุ่มดอกไม้สดสีเหลือง </t>
  </si>
  <si>
    <t>วังดอกไม้</t>
  </si>
  <si>
    <t>110/2564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</si>
</sst>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[$-101041E]d\ mmm\ yy;@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3"/>
      <color theme="1"/>
      <name val="TH SarabunPSK"/>
      <family val="2"/>
    </font>
    <font>
      <sz val="16"/>
      <color theme="1"/>
      <name val="Tahoma"/>
      <family val="2"/>
      <charset val="222"/>
      <scheme val="minor"/>
    </font>
    <font>
      <sz val="16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5"/>
      <color rgb="FFFF0000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187" fontId="2" fillId="0" borderId="0" xfId="1" applyNumberFormat="1" applyFont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187" fontId="2" fillId="0" borderId="6" xfId="1" applyNumberFormat="1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187" fontId="2" fillId="0" borderId="4" xfId="1" applyNumberFormat="1" applyFont="1" applyBorder="1"/>
    <xf numFmtId="17" fontId="2" fillId="0" borderId="5" xfId="0" applyNumberFormat="1" applyFont="1" applyBorder="1" applyAlignment="1"/>
    <xf numFmtId="17" fontId="2" fillId="0" borderId="6" xfId="0" applyNumberFormat="1" applyFont="1" applyBorder="1"/>
    <xf numFmtId="0" fontId="2" fillId="0" borderId="5" xfId="0" applyFont="1" applyBorder="1" applyAlignment="1"/>
    <xf numFmtId="0" fontId="2" fillId="0" borderId="11" xfId="0" applyFont="1" applyBorder="1"/>
    <xf numFmtId="187" fontId="4" fillId="0" borderId="2" xfId="1" applyNumberFormat="1" applyFont="1" applyBorder="1"/>
    <xf numFmtId="187" fontId="4" fillId="0" borderId="3" xfId="1" applyNumberFormat="1" applyFont="1" applyBorder="1"/>
    <xf numFmtId="187" fontId="2" fillId="0" borderId="5" xfId="1" applyNumberFormat="1" applyFont="1" applyBorder="1"/>
    <xf numFmtId="187" fontId="2" fillId="0" borderId="7" xfId="1" applyNumberFormat="1" applyFont="1" applyBorder="1"/>
    <xf numFmtId="187" fontId="0" fillId="0" borderId="0" xfId="1" applyNumberFormat="1" applyFont="1"/>
    <xf numFmtId="187" fontId="4" fillId="0" borderId="1" xfId="1" applyNumberFormat="1" applyFont="1" applyBorder="1"/>
    <xf numFmtId="187" fontId="2" fillId="0" borderId="9" xfId="1" applyNumberFormat="1" applyFont="1" applyBorder="1"/>
    <xf numFmtId="187" fontId="2" fillId="0" borderId="13" xfId="1" applyNumberFormat="1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187" fontId="2" fillId="0" borderId="14" xfId="1" applyNumberFormat="1" applyFont="1" applyBorder="1"/>
    <xf numFmtId="187" fontId="2" fillId="0" borderId="15" xfId="1" applyNumberFormat="1" applyFont="1" applyBorder="1"/>
    <xf numFmtId="187" fontId="2" fillId="0" borderId="16" xfId="1" applyNumberFormat="1" applyFont="1" applyBorder="1"/>
    <xf numFmtId="17" fontId="2" fillId="0" borderId="15" xfId="0" applyNumberFormat="1" applyFont="1" applyBorder="1" applyAlignment="1"/>
    <xf numFmtId="17" fontId="2" fillId="0" borderId="17" xfId="0" applyNumberFormat="1" applyFont="1" applyBorder="1" applyAlignment="1"/>
    <xf numFmtId="17" fontId="2" fillId="0" borderId="16" xfId="0" applyNumberFormat="1" applyFont="1" applyBorder="1"/>
    <xf numFmtId="0" fontId="4" fillId="0" borderId="9" xfId="0" applyFont="1" applyBorder="1"/>
    <xf numFmtId="0" fontId="4" fillId="0" borderId="7" xfId="0" applyFont="1" applyBorder="1"/>
    <xf numFmtId="0" fontId="4" fillId="0" borderId="8" xfId="0" applyFont="1" applyBorder="1"/>
    <xf numFmtId="187" fontId="4" fillId="0" borderId="9" xfId="1" applyNumberFormat="1" applyFont="1" applyBorder="1"/>
    <xf numFmtId="187" fontId="4" fillId="0" borderId="7" xfId="1" applyNumberFormat="1" applyFont="1" applyBorder="1"/>
    <xf numFmtId="187" fontId="4" fillId="0" borderId="8" xfId="1" applyNumberFormat="1" applyFont="1" applyBorder="1"/>
    <xf numFmtId="0" fontId="6" fillId="0" borderId="2" xfId="0" applyFont="1" applyBorder="1"/>
    <xf numFmtId="0" fontId="6" fillId="0" borderId="10" xfId="0" applyFont="1" applyBorder="1"/>
    <xf numFmtId="0" fontId="6" fillId="0" borderId="3" xfId="0" applyFont="1" applyBorder="1"/>
    <xf numFmtId="0" fontId="6" fillId="0" borderId="0" xfId="0" applyFont="1"/>
    <xf numFmtId="0" fontId="2" fillId="0" borderId="7" xfId="0" applyFont="1" applyBorder="1" applyAlignment="1"/>
    <xf numFmtId="0" fontId="6" fillId="0" borderId="7" xfId="0" applyFont="1" applyBorder="1"/>
    <xf numFmtId="0" fontId="6" fillId="0" borderId="12" xfId="0" applyFont="1" applyBorder="1"/>
    <xf numFmtId="0" fontId="6" fillId="0" borderId="8" xfId="0" applyFont="1" applyBorder="1"/>
    <xf numFmtId="43" fontId="2" fillId="0" borderId="6" xfId="1" applyNumberFormat="1" applyFont="1" applyBorder="1"/>
    <xf numFmtId="188" fontId="2" fillId="0" borderId="11" xfId="0" applyNumberFormat="1" applyFont="1" applyBorder="1"/>
    <xf numFmtId="188" fontId="2" fillId="0" borderId="6" xfId="0" applyNumberFormat="1" applyFont="1" applyBorder="1"/>
    <xf numFmtId="43" fontId="2" fillId="0" borderId="4" xfId="1" applyNumberFormat="1" applyFont="1" applyBorder="1"/>
    <xf numFmtId="43" fontId="2" fillId="0" borderId="8" xfId="1" applyNumberFormat="1" applyFont="1" applyBorder="1"/>
    <xf numFmtId="0" fontId="8" fillId="0" borderId="0" xfId="0" applyFont="1"/>
    <xf numFmtId="0" fontId="0" fillId="0" borderId="0" xfId="0" applyFont="1"/>
    <xf numFmtId="0" fontId="0" fillId="0" borderId="6" xfId="0" applyFont="1" applyBorder="1"/>
    <xf numFmtId="0" fontId="0" fillId="0" borderId="0" xfId="0" applyFont="1" applyBorder="1"/>
    <xf numFmtId="0" fontId="0" fillId="0" borderId="8" xfId="0" applyFont="1" applyBorder="1"/>
    <xf numFmtId="0" fontId="2" fillId="0" borderId="0" xfId="0" applyFont="1" applyAlignment="1">
      <alignment horizontal="center"/>
    </xf>
    <xf numFmtId="188" fontId="2" fillId="0" borderId="11" xfId="0" applyNumberFormat="1" applyFont="1" applyBorder="1" applyAlignment="1">
      <alignment horizontal="center"/>
    </xf>
    <xf numFmtId="188" fontId="2" fillId="0" borderId="6" xfId="0" applyNumberFormat="1" applyFont="1" applyBorder="1" applyAlignment="1">
      <alignment horizontal="center"/>
    </xf>
    <xf numFmtId="187" fontId="2" fillId="0" borderId="5" xfId="1" applyNumberFormat="1" applyFont="1" applyBorder="1" applyAlignment="1">
      <alignment horizontal="left"/>
    </xf>
    <xf numFmtId="187" fontId="2" fillId="0" borderId="6" xfId="1" applyNumberFormat="1" applyFont="1" applyBorder="1" applyAlignment="1">
      <alignment horizontal="left"/>
    </xf>
    <xf numFmtId="188" fontId="2" fillId="0" borderId="12" xfId="0" applyNumberFormat="1" applyFont="1" applyBorder="1" applyAlignment="1">
      <alignment horizontal="center"/>
    </xf>
    <xf numFmtId="188" fontId="2" fillId="0" borderId="8" xfId="0" applyNumberFormat="1" applyFont="1" applyBorder="1" applyAlignment="1">
      <alignment horizontal="center"/>
    </xf>
    <xf numFmtId="0" fontId="8" fillId="0" borderId="14" xfId="0" applyFont="1" applyBorder="1"/>
    <xf numFmtId="0" fontId="9" fillId="0" borderId="0" xfId="0" applyFont="1"/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187" fontId="8" fillId="0" borderId="4" xfId="1" applyNumberFormat="1" applyFont="1" applyBorder="1"/>
    <xf numFmtId="187" fontId="8" fillId="0" borderId="5" xfId="1" applyNumberFormat="1" applyFont="1" applyBorder="1"/>
    <xf numFmtId="0" fontId="8" fillId="0" borderId="5" xfId="0" applyFont="1" applyBorder="1" applyAlignment="1"/>
    <xf numFmtId="188" fontId="8" fillId="0" borderId="11" xfId="0" applyNumberFormat="1" applyFont="1" applyBorder="1" applyAlignment="1">
      <alignment horizontal="center"/>
    </xf>
    <xf numFmtId="188" fontId="8" fillId="0" borderId="6" xfId="0" applyNumberFormat="1" applyFont="1" applyBorder="1" applyAlignment="1">
      <alignment horizontal="center"/>
    </xf>
    <xf numFmtId="17" fontId="8" fillId="0" borderId="5" xfId="0" applyNumberFormat="1" applyFont="1" applyBorder="1" applyAlignment="1"/>
    <xf numFmtId="43" fontId="8" fillId="0" borderId="6" xfId="1" applyNumberFormat="1" applyFont="1" applyBorder="1"/>
    <xf numFmtId="0" fontId="9" fillId="0" borderId="6" xfId="0" applyFont="1" applyBorder="1"/>
    <xf numFmtId="188" fontId="8" fillId="0" borderId="11" xfId="0" applyNumberFormat="1" applyFont="1" applyBorder="1"/>
    <xf numFmtId="188" fontId="8" fillId="0" borderId="6" xfId="0" applyNumberFormat="1" applyFont="1" applyBorder="1"/>
    <xf numFmtId="187" fontId="8" fillId="0" borderId="13" xfId="1" applyNumberFormat="1" applyFont="1" applyBorder="1"/>
    <xf numFmtId="0" fontId="8" fillId="0" borderId="9" xfId="0" applyFont="1" applyBorder="1"/>
    <xf numFmtId="0" fontId="8" fillId="0" borderId="7" xfId="0" applyFont="1" applyBorder="1"/>
    <xf numFmtId="0" fontId="8" fillId="0" borderId="8" xfId="0" applyFont="1" applyBorder="1"/>
    <xf numFmtId="187" fontId="8" fillId="0" borderId="9" xfId="1" applyNumberFormat="1" applyFont="1" applyBorder="1"/>
    <xf numFmtId="187" fontId="8" fillId="0" borderId="7" xfId="1" applyNumberFormat="1" applyFont="1" applyBorder="1"/>
    <xf numFmtId="43" fontId="8" fillId="0" borderId="8" xfId="1" applyNumberFormat="1" applyFont="1" applyBorder="1"/>
    <xf numFmtId="0" fontId="9" fillId="0" borderId="8" xfId="0" applyFont="1" applyBorder="1"/>
    <xf numFmtId="0" fontId="8" fillId="0" borderId="7" xfId="0" applyFont="1" applyBorder="1" applyAlignment="1"/>
    <xf numFmtId="188" fontId="8" fillId="0" borderId="12" xfId="0" applyNumberFormat="1" applyFont="1" applyBorder="1" applyAlignment="1">
      <alignment horizontal="center"/>
    </xf>
    <xf numFmtId="188" fontId="8" fillId="0" borderId="8" xfId="0" applyNumberFormat="1" applyFont="1" applyBorder="1" applyAlignment="1">
      <alignment horizontal="center"/>
    </xf>
    <xf numFmtId="187" fontId="4" fillId="0" borderId="5" xfId="1" applyNumberFormat="1" applyFont="1" applyBorder="1"/>
    <xf numFmtId="187" fontId="11" fillId="0" borderId="5" xfId="1" applyNumberFormat="1" applyFont="1" applyBorder="1"/>
    <xf numFmtId="187" fontId="12" fillId="0" borderId="5" xfId="1" applyNumberFormat="1" applyFont="1" applyBorder="1"/>
    <xf numFmtId="0" fontId="7" fillId="0" borderId="0" xfId="0" applyFont="1"/>
    <xf numFmtId="0" fontId="7" fillId="0" borderId="6" xfId="0" applyFont="1" applyBorder="1"/>
    <xf numFmtId="0" fontId="2" fillId="0" borderId="5" xfId="0" applyFont="1" applyBorder="1" applyAlignment="1">
      <alignment horizontal="left"/>
    </xf>
    <xf numFmtId="0" fontId="3" fillId="0" borderId="0" xfId="0" applyFont="1"/>
    <xf numFmtId="0" fontId="10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topLeftCell="A15" zoomScale="76" zoomScaleNormal="76" workbookViewId="0">
      <selection activeCell="H25" sqref="H25"/>
    </sheetView>
  </sheetViews>
  <sheetFormatPr defaultRowHeight="14" x14ac:dyDescent="0.3"/>
  <cols>
    <col min="1" max="1" width="4.58203125" customWidth="1"/>
    <col min="2" max="2" width="8.9140625" bestFit="1" customWidth="1"/>
    <col min="3" max="3" width="21" customWidth="1"/>
    <col min="4" max="4" width="11" style="24" customWidth="1"/>
    <col min="5" max="5" width="10" style="24" customWidth="1"/>
    <col min="6" max="6" width="10.4140625" customWidth="1"/>
    <col min="7" max="7" width="8.6640625" style="24"/>
    <col min="8" max="8" width="11.5" style="24" customWidth="1"/>
    <col min="10" max="10" width="8.9140625" customWidth="1"/>
    <col min="12" max="12" width="2.6640625" customWidth="1"/>
    <col min="13" max="13" width="8" customWidth="1"/>
  </cols>
  <sheetData>
    <row r="1" spans="1:16" ht="20.5" x14ac:dyDescent="0.45">
      <c r="A1" s="61" t="s">
        <v>24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1"/>
      <c r="O1" s="1"/>
      <c r="P1" s="1"/>
    </row>
    <row r="2" spans="1:16" ht="20.5" x14ac:dyDescent="0.45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1"/>
      <c r="O2" s="1"/>
      <c r="P2" s="1"/>
    </row>
    <row r="3" spans="1:16" ht="20.5" x14ac:dyDescent="0.45">
      <c r="A3" s="1"/>
      <c r="B3" s="1"/>
      <c r="C3" s="1"/>
      <c r="D3" s="4"/>
      <c r="E3" s="4"/>
      <c r="F3" s="1"/>
      <c r="G3" s="4"/>
      <c r="H3" s="4"/>
      <c r="I3" s="1"/>
      <c r="J3" s="1"/>
      <c r="K3" s="1"/>
      <c r="L3" s="1"/>
      <c r="M3" s="1"/>
      <c r="N3" s="1"/>
      <c r="O3" s="1"/>
      <c r="P3" s="1"/>
    </row>
    <row r="4" spans="1:16" s="3" customFormat="1" ht="18" x14ac:dyDescent="0.4">
      <c r="A4" s="12" t="s">
        <v>1</v>
      </c>
      <c r="B4" s="13" t="s">
        <v>2</v>
      </c>
      <c r="C4" s="14"/>
      <c r="D4" s="25" t="s">
        <v>4</v>
      </c>
      <c r="E4" s="25" t="s">
        <v>13</v>
      </c>
      <c r="F4" s="12" t="s">
        <v>17</v>
      </c>
      <c r="G4" s="20" t="s">
        <v>5</v>
      </c>
      <c r="H4" s="21"/>
      <c r="I4" s="13" t="s">
        <v>7</v>
      </c>
      <c r="J4" s="14"/>
      <c r="K4" s="43" t="s">
        <v>14</v>
      </c>
      <c r="L4" s="44"/>
      <c r="M4" s="45"/>
      <c r="N4" s="46"/>
      <c r="O4" s="2"/>
      <c r="P4" s="2"/>
    </row>
    <row r="5" spans="1:16" s="3" customFormat="1" ht="18" x14ac:dyDescent="0.4">
      <c r="A5" s="37"/>
      <c r="B5" s="38"/>
      <c r="C5" s="39"/>
      <c r="D5" s="40" t="s">
        <v>3</v>
      </c>
      <c r="E5" s="40"/>
      <c r="F5" s="37"/>
      <c r="G5" s="41" t="s">
        <v>6</v>
      </c>
      <c r="H5" s="42"/>
      <c r="I5" s="38" t="s">
        <v>8</v>
      </c>
      <c r="J5" s="39"/>
      <c r="K5" s="48" t="s">
        <v>15</v>
      </c>
      <c r="L5" s="49"/>
      <c r="M5" s="50"/>
      <c r="N5" s="46"/>
      <c r="O5" s="2"/>
      <c r="P5" s="2"/>
    </row>
    <row r="6" spans="1:16" s="57" customFormat="1" ht="21" customHeight="1" x14ac:dyDescent="0.45">
      <c r="A6" s="28">
        <v>1</v>
      </c>
      <c r="B6" s="29" t="s">
        <v>25</v>
      </c>
      <c r="C6" s="30"/>
      <c r="D6" s="31">
        <v>3640</v>
      </c>
      <c r="E6" s="31">
        <f>D6</f>
        <v>3640</v>
      </c>
      <c r="F6" s="28" t="s">
        <v>9</v>
      </c>
      <c r="G6" s="32" t="s">
        <v>23</v>
      </c>
      <c r="H6" s="33"/>
      <c r="I6" s="29" t="s">
        <v>64</v>
      </c>
      <c r="J6" s="30"/>
      <c r="K6" s="34" t="s">
        <v>12</v>
      </c>
      <c r="L6" s="35"/>
      <c r="M6" s="36" t="s">
        <v>27</v>
      </c>
      <c r="N6" s="1"/>
      <c r="O6" s="1"/>
      <c r="P6" s="1"/>
    </row>
    <row r="7" spans="1:16" s="57" customFormat="1" ht="20.5" x14ac:dyDescent="0.45">
      <c r="A7" s="5"/>
      <c r="B7" s="6" t="s">
        <v>26</v>
      </c>
      <c r="C7" s="7"/>
      <c r="D7" s="15"/>
      <c r="E7" s="15"/>
      <c r="F7" s="5"/>
      <c r="G7" s="22" t="s">
        <v>16</v>
      </c>
      <c r="H7" s="8">
        <f>E6</f>
        <v>3640</v>
      </c>
      <c r="I7" s="6" t="s">
        <v>11</v>
      </c>
      <c r="J7" s="7"/>
      <c r="K7" s="18" t="s">
        <v>20</v>
      </c>
      <c r="L7" s="62">
        <v>242585</v>
      </c>
      <c r="M7" s="63"/>
      <c r="N7" s="1"/>
      <c r="O7" s="1"/>
      <c r="P7" s="1"/>
    </row>
    <row r="8" spans="1:16" s="57" customFormat="1" ht="20.5" x14ac:dyDescent="0.45">
      <c r="A8" s="5">
        <v>2</v>
      </c>
      <c r="B8" s="6" t="s">
        <v>28</v>
      </c>
      <c r="C8" s="7"/>
      <c r="D8" s="54">
        <v>1360</v>
      </c>
      <c r="E8" s="54">
        <f>D8</f>
        <v>1360</v>
      </c>
      <c r="F8" s="28" t="s">
        <v>9</v>
      </c>
      <c r="G8" s="22" t="s">
        <v>29</v>
      </c>
      <c r="H8" s="8"/>
      <c r="I8" s="6" t="s">
        <v>10</v>
      </c>
      <c r="J8" s="7"/>
      <c r="K8" s="16" t="s">
        <v>12</v>
      </c>
      <c r="L8" s="19"/>
      <c r="M8" s="17" t="s">
        <v>30</v>
      </c>
      <c r="N8" s="1"/>
      <c r="O8" s="1"/>
      <c r="P8" s="1"/>
    </row>
    <row r="9" spans="1:16" s="57" customFormat="1" ht="20.5" x14ac:dyDescent="0.45">
      <c r="A9" s="5"/>
      <c r="B9" s="6"/>
      <c r="C9" s="7"/>
      <c r="D9" s="15"/>
      <c r="E9" s="15"/>
      <c r="F9" s="5"/>
      <c r="G9" s="22" t="s">
        <v>16</v>
      </c>
      <c r="H9" s="51">
        <f>E8</f>
        <v>1360</v>
      </c>
      <c r="I9" s="6" t="s">
        <v>11</v>
      </c>
      <c r="J9" s="7"/>
      <c r="K9" s="18" t="s">
        <v>18</v>
      </c>
      <c r="L9" s="62">
        <v>242585</v>
      </c>
      <c r="M9" s="63"/>
      <c r="N9" s="1"/>
      <c r="O9" s="1"/>
      <c r="P9" s="1"/>
    </row>
    <row r="10" spans="1:16" s="57" customFormat="1" ht="20.5" x14ac:dyDescent="0.45">
      <c r="A10" s="5">
        <v>3</v>
      </c>
      <c r="B10" s="29" t="s">
        <v>25</v>
      </c>
      <c r="C10" s="7"/>
      <c r="D10" s="15">
        <v>5606</v>
      </c>
      <c r="E10" s="15">
        <f t="shared" ref="E10:E20" si="0">D10</f>
        <v>5606</v>
      </c>
      <c r="F10" s="28" t="s">
        <v>9</v>
      </c>
      <c r="G10" s="64" t="s">
        <v>31</v>
      </c>
      <c r="H10" s="65"/>
      <c r="I10" s="6" t="s">
        <v>10</v>
      </c>
      <c r="J10" s="7"/>
      <c r="K10" s="16" t="s">
        <v>12</v>
      </c>
      <c r="L10" s="19"/>
      <c r="M10" s="17" t="s">
        <v>32</v>
      </c>
      <c r="N10" s="1"/>
      <c r="O10" s="1"/>
      <c r="P10" s="1"/>
    </row>
    <row r="11" spans="1:16" s="57" customFormat="1" ht="20.5" x14ac:dyDescent="0.45">
      <c r="A11" s="5"/>
      <c r="B11" s="6"/>
      <c r="C11" s="7"/>
      <c r="D11" s="15"/>
      <c r="E11" s="15"/>
      <c r="F11" s="5"/>
      <c r="G11" s="22" t="s">
        <v>16</v>
      </c>
      <c r="H11" s="51">
        <f t="shared" ref="H11:H27" si="1">E10</f>
        <v>5606</v>
      </c>
      <c r="I11" s="6" t="s">
        <v>11</v>
      </c>
      <c r="J11" s="58"/>
      <c r="K11" s="18" t="s">
        <v>19</v>
      </c>
      <c r="L11" s="62">
        <v>242585</v>
      </c>
      <c r="M11" s="63"/>
      <c r="N11" s="1"/>
      <c r="O11" s="1"/>
      <c r="P11" s="1"/>
    </row>
    <row r="12" spans="1:16" s="57" customFormat="1" ht="20.5" x14ac:dyDescent="0.45">
      <c r="A12" s="5">
        <v>4</v>
      </c>
      <c r="B12" s="6" t="s">
        <v>33</v>
      </c>
      <c r="C12" s="7"/>
      <c r="D12" s="15">
        <v>30000</v>
      </c>
      <c r="E12" s="15">
        <f t="shared" si="0"/>
        <v>30000</v>
      </c>
      <c r="F12" s="28" t="s">
        <v>9</v>
      </c>
      <c r="G12" s="22" t="s">
        <v>23</v>
      </c>
      <c r="H12" s="51"/>
      <c r="I12" s="6" t="s">
        <v>10</v>
      </c>
      <c r="J12" s="7"/>
      <c r="K12" s="16" t="s">
        <v>12</v>
      </c>
      <c r="L12" s="59"/>
      <c r="M12" s="17" t="s">
        <v>35</v>
      </c>
      <c r="N12" s="1"/>
      <c r="O12" s="1"/>
      <c r="P12" s="1"/>
    </row>
    <row r="13" spans="1:16" s="57" customFormat="1" ht="20.5" x14ac:dyDescent="0.45">
      <c r="A13" s="5"/>
      <c r="B13" s="6" t="s">
        <v>34</v>
      </c>
      <c r="C13" s="7"/>
      <c r="D13" s="15"/>
      <c r="E13" s="15"/>
      <c r="F13" s="5"/>
      <c r="G13" s="22" t="s">
        <v>16</v>
      </c>
      <c r="H13" s="51">
        <f t="shared" si="1"/>
        <v>30000</v>
      </c>
      <c r="I13" s="6" t="s">
        <v>11</v>
      </c>
      <c r="J13" s="58"/>
      <c r="K13" s="18" t="s">
        <v>18</v>
      </c>
      <c r="L13" s="62">
        <v>242591</v>
      </c>
      <c r="M13" s="63"/>
      <c r="N13" s="1"/>
      <c r="O13" s="1"/>
      <c r="P13" s="1"/>
    </row>
    <row r="14" spans="1:16" s="57" customFormat="1" ht="20.5" x14ac:dyDescent="0.45">
      <c r="A14" s="5">
        <v>5</v>
      </c>
      <c r="B14" s="6" t="s">
        <v>36</v>
      </c>
      <c r="C14" s="7"/>
      <c r="D14" s="15">
        <v>1200</v>
      </c>
      <c r="E14" s="15">
        <f t="shared" si="0"/>
        <v>1200</v>
      </c>
      <c r="F14" s="28" t="s">
        <v>9</v>
      </c>
      <c r="G14" s="94" t="s">
        <v>37</v>
      </c>
      <c r="H14" s="51"/>
      <c r="I14" s="6" t="s">
        <v>10</v>
      </c>
      <c r="J14" s="7"/>
      <c r="K14" s="16" t="s">
        <v>12</v>
      </c>
      <c r="L14" s="52"/>
      <c r="M14" s="53" t="s">
        <v>38</v>
      </c>
      <c r="N14" s="1"/>
      <c r="O14" s="1"/>
      <c r="P14" s="1"/>
    </row>
    <row r="15" spans="1:16" s="57" customFormat="1" ht="20.5" x14ac:dyDescent="0.45">
      <c r="A15" s="5"/>
      <c r="B15" s="6" t="s">
        <v>22</v>
      </c>
      <c r="C15" s="7"/>
      <c r="D15" s="15"/>
      <c r="E15" s="15"/>
      <c r="F15" s="5"/>
      <c r="G15" s="22" t="s">
        <v>16</v>
      </c>
      <c r="H15" s="51">
        <f t="shared" si="1"/>
        <v>1200</v>
      </c>
      <c r="I15" s="6" t="s">
        <v>11</v>
      </c>
      <c r="J15" s="58"/>
      <c r="K15" s="18" t="s">
        <v>18</v>
      </c>
      <c r="L15" s="62">
        <v>242591</v>
      </c>
      <c r="M15" s="63"/>
      <c r="N15" s="1"/>
      <c r="O15" s="1"/>
      <c r="P15" s="1"/>
    </row>
    <row r="16" spans="1:16" s="57" customFormat="1" ht="24" customHeight="1" x14ac:dyDescent="0.45">
      <c r="A16" s="5">
        <v>6</v>
      </c>
      <c r="B16" s="6" t="s">
        <v>39</v>
      </c>
      <c r="C16" s="7"/>
      <c r="D16" s="54">
        <v>2694.8</v>
      </c>
      <c r="E16" s="54">
        <f t="shared" si="0"/>
        <v>2694.8</v>
      </c>
      <c r="F16" s="28" t="s">
        <v>9</v>
      </c>
      <c r="G16" s="22" t="s">
        <v>41</v>
      </c>
      <c r="H16" s="51"/>
      <c r="I16" s="6" t="s">
        <v>10</v>
      </c>
      <c r="J16" s="7"/>
      <c r="K16" s="16" t="s">
        <v>12</v>
      </c>
      <c r="L16" s="52"/>
      <c r="M16" s="53" t="s">
        <v>42</v>
      </c>
      <c r="N16" s="1"/>
      <c r="O16" s="1"/>
      <c r="P16" s="1"/>
    </row>
    <row r="17" spans="1:16" s="57" customFormat="1" ht="20.5" x14ac:dyDescent="0.45">
      <c r="A17" s="5"/>
      <c r="B17" s="6" t="s">
        <v>40</v>
      </c>
      <c r="C17" s="7"/>
      <c r="D17" s="15"/>
      <c r="E17" s="15"/>
      <c r="F17" s="5"/>
      <c r="G17" s="22" t="s">
        <v>16</v>
      </c>
      <c r="H17" s="51">
        <f t="shared" si="1"/>
        <v>2694.8</v>
      </c>
      <c r="I17" s="6" t="s">
        <v>11</v>
      </c>
      <c r="J17" s="58"/>
      <c r="K17" s="18" t="s">
        <v>19</v>
      </c>
      <c r="L17" s="62">
        <v>242594</v>
      </c>
      <c r="M17" s="63"/>
      <c r="N17" s="1"/>
      <c r="O17" s="1"/>
      <c r="P17" s="1"/>
    </row>
    <row r="18" spans="1:16" s="57" customFormat="1" ht="20.5" x14ac:dyDescent="0.45">
      <c r="A18" s="5">
        <v>7</v>
      </c>
      <c r="B18" s="6" t="s">
        <v>45</v>
      </c>
      <c r="C18" s="7"/>
      <c r="D18" s="15">
        <v>65000</v>
      </c>
      <c r="E18" s="15">
        <f t="shared" si="0"/>
        <v>65000</v>
      </c>
      <c r="F18" s="28" t="s">
        <v>9</v>
      </c>
      <c r="G18" s="22" t="s">
        <v>43</v>
      </c>
      <c r="H18" s="51"/>
      <c r="I18" s="6" t="s">
        <v>10</v>
      </c>
      <c r="J18" s="7"/>
      <c r="K18" s="16" t="s">
        <v>12</v>
      </c>
      <c r="L18" s="52"/>
      <c r="M18" s="53" t="s">
        <v>44</v>
      </c>
      <c r="N18" s="1"/>
      <c r="O18" s="1"/>
      <c r="P18" s="1"/>
    </row>
    <row r="19" spans="1:16" s="57" customFormat="1" ht="20.5" x14ac:dyDescent="0.45">
      <c r="A19" s="5"/>
      <c r="B19" s="6"/>
      <c r="C19" s="7"/>
      <c r="D19" s="15"/>
      <c r="E19" s="15"/>
      <c r="F19" s="5"/>
      <c r="G19" s="22" t="s">
        <v>16</v>
      </c>
      <c r="H19" s="51">
        <f t="shared" si="1"/>
        <v>65000</v>
      </c>
      <c r="I19" s="6" t="s">
        <v>11</v>
      </c>
      <c r="J19" s="58"/>
      <c r="K19" s="18" t="s">
        <v>19</v>
      </c>
      <c r="L19" s="62">
        <v>242598</v>
      </c>
      <c r="M19" s="63"/>
      <c r="N19" s="1"/>
      <c r="O19" s="1"/>
      <c r="P19" s="1"/>
    </row>
    <row r="20" spans="1:16" s="57" customFormat="1" ht="20.5" x14ac:dyDescent="0.45">
      <c r="A20" s="5">
        <v>8</v>
      </c>
      <c r="B20" s="6" t="s">
        <v>46</v>
      </c>
      <c r="C20" s="7"/>
      <c r="D20" s="15">
        <v>498300</v>
      </c>
      <c r="E20" s="15">
        <f t="shared" si="0"/>
        <v>498300</v>
      </c>
      <c r="F20" s="28" t="s">
        <v>9</v>
      </c>
      <c r="G20" s="96" t="s">
        <v>47</v>
      </c>
      <c r="H20" s="51"/>
      <c r="I20" s="6" t="s">
        <v>10</v>
      </c>
      <c r="J20" s="7"/>
      <c r="K20" s="16" t="s">
        <v>48</v>
      </c>
      <c r="L20" s="52"/>
      <c r="M20" s="53" t="s">
        <v>51</v>
      </c>
      <c r="N20" s="1"/>
      <c r="O20" s="1"/>
      <c r="P20" s="1"/>
    </row>
    <row r="21" spans="1:16" s="57" customFormat="1" ht="20.5" x14ac:dyDescent="0.45">
      <c r="A21" s="5"/>
      <c r="B21" s="6"/>
      <c r="C21" s="7"/>
      <c r="D21" s="15"/>
      <c r="E21" s="15"/>
      <c r="F21" s="5"/>
      <c r="G21" s="22" t="s">
        <v>16</v>
      </c>
      <c r="H21" s="51">
        <f t="shared" si="1"/>
        <v>498300</v>
      </c>
      <c r="I21" s="6" t="s">
        <v>11</v>
      </c>
      <c r="J21" s="58"/>
      <c r="K21" s="18" t="s">
        <v>19</v>
      </c>
      <c r="L21" s="62">
        <v>242587</v>
      </c>
      <c r="M21" s="63"/>
      <c r="N21" s="1"/>
      <c r="O21" s="1"/>
      <c r="P21" s="1"/>
    </row>
    <row r="22" spans="1:16" s="57" customFormat="1" ht="20.5" x14ac:dyDescent="0.45">
      <c r="A22" s="5">
        <v>9</v>
      </c>
      <c r="B22" s="6" t="s">
        <v>49</v>
      </c>
      <c r="C22" s="7"/>
      <c r="D22" s="15">
        <v>498500</v>
      </c>
      <c r="E22" s="15">
        <v>498500</v>
      </c>
      <c r="F22" s="5" t="s">
        <v>9</v>
      </c>
      <c r="G22" s="27" t="s">
        <v>43</v>
      </c>
      <c r="H22" s="51"/>
      <c r="I22" s="6" t="s">
        <v>10</v>
      </c>
      <c r="J22" s="7"/>
      <c r="K22" s="16" t="s">
        <v>48</v>
      </c>
      <c r="L22" s="52"/>
      <c r="M22" s="53" t="s">
        <v>52</v>
      </c>
      <c r="N22" s="1"/>
      <c r="O22" s="1"/>
      <c r="P22" s="1"/>
    </row>
    <row r="23" spans="1:16" s="57" customFormat="1" ht="26.5" customHeight="1" x14ac:dyDescent="0.45">
      <c r="A23" s="11"/>
      <c r="B23" s="9" t="s">
        <v>50</v>
      </c>
      <c r="C23" s="10"/>
      <c r="D23" s="26"/>
      <c r="E23" s="26"/>
      <c r="F23" s="11"/>
      <c r="G23" s="23" t="s">
        <v>16</v>
      </c>
      <c r="H23" s="55">
        <v>498500</v>
      </c>
      <c r="I23" s="9" t="s">
        <v>11</v>
      </c>
      <c r="J23" s="60"/>
      <c r="K23" s="47" t="s">
        <v>19</v>
      </c>
      <c r="L23" s="66">
        <v>242598</v>
      </c>
      <c r="M23" s="67"/>
      <c r="N23" s="1"/>
      <c r="O23" s="1"/>
      <c r="P23" s="1"/>
    </row>
    <row r="24" spans="1:16" s="101" customFormat="1" ht="20.5" x14ac:dyDescent="0.45">
      <c r="A24" s="12" t="s">
        <v>1</v>
      </c>
      <c r="B24" s="13" t="s">
        <v>2</v>
      </c>
      <c r="C24" s="14"/>
      <c r="D24" s="25" t="s">
        <v>4</v>
      </c>
      <c r="E24" s="25" t="s">
        <v>13</v>
      </c>
      <c r="F24" s="12" t="s">
        <v>17</v>
      </c>
      <c r="G24" s="20" t="s">
        <v>5</v>
      </c>
      <c r="H24" s="21"/>
      <c r="I24" s="13" t="s">
        <v>7</v>
      </c>
      <c r="J24" s="14"/>
      <c r="K24" s="43" t="s">
        <v>14</v>
      </c>
      <c r="L24" s="44"/>
      <c r="M24" s="45"/>
      <c r="N24" s="100"/>
      <c r="O24" s="100"/>
      <c r="P24" s="100"/>
    </row>
    <row r="25" spans="1:16" s="101" customFormat="1" ht="20.5" x14ac:dyDescent="0.45">
      <c r="A25" s="37"/>
      <c r="B25" s="38"/>
      <c r="C25" s="39"/>
      <c r="D25" s="40" t="s">
        <v>3</v>
      </c>
      <c r="E25" s="40"/>
      <c r="F25" s="37"/>
      <c r="G25" s="41" t="s">
        <v>6</v>
      </c>
      <c r="H25" s="42"/>
      <c r="I25" s="38" t="s">
        <v>8</v>
      </c>
      <c r="J25" s="39"/>
      <c r="K25" s="48" t="s">
        <v>15</v>
      </c>
      <c r="L25" s="49"/>
      <c r="M25" s="50"/>
      <c r="N25" s="100"/>
      <c r="O25" s="100"/>
      <c r="P25" s="100"/>
    </row>
    <row r="26" spans="1:16" s="57" customFormat="1" ht="21" customHeight="1" x14ac:dyDescent="0.45">
      <c r="A26" s="28">
        <v>10</v>
      </c>
      <c r="B26" s="29" t="s">
        <v>53</v>
      </c>
      <c r="C26" s="30"/>
      <c r="D26" s="31">
        <v>6900</v>
      </c>
      <c r="E26" s="31">
        <f>D26</f>
        <v>6900</v>
      </c>
      <c r="F26" s="28" t="s">
        <v>9</v>
      </c>
      <c r="G26" s="32" t="s">
        <v>55</v>
      </c>
      <c r="H26" s="33"/>
      <c r="I26" s="29" t="s">
        <v>10</v>
      </c>
      <c r="J26" s="30"/>
      <c r="K26" s="34" t="s">
        <v>12</v>
      </c>
      <c r="L26" s="35"/>
      <c r="M26" s="36" t="s">
        <v>54</v>
      </c>
      <c r="N26" s="1"/>
      <c r="O26" s="1"/>
      <c r="P26" s="1"/>
    </row>
    <row r="27" spans="1:16" s="57" customFormat="1" ht="20.5" x14ac:dyDescent="0.45">
      <c r="A27" s="5"/>
      <c r="B27" s="6"/>
      <c r="C27" s="7"/>
      <c r="D27" s="15"/>
      <c r="E27" s="15"/>
      <c r="F27" s="5"/>
      <c r="G27" s="22" t="s">
        <v>16</v>
      </c>
      <c r="H27" s="8">
        <f>E26</f>
        <v>6900</v>
      </c>
      <c r="I27" s="6" t="s">
        <v>11</v>
      </c>
      <c r="J27" s="7"/>
      <c r="K27" s="18" t="s">
        <v>20</v>
      </c>
      <c r="L27" s="62">
        <v>242598</v>
      </c>
      <c r="M27" s="63"/>
      <c r="N27" s="1"/>
      <c r="O27" s="1"/>
      <c r="P27" s="1"/>
    </row>
    <row r="28" spans="1:16" s="57" customFormat="1" ht="20.5" x14ac:dyDescent="0.45">
      <c r="A28" s="5">
        <v>11</v>
      </c>
      <c r="B28" s="6" t="s">
        <v>56</v>
      </c>
      <c r="C28" s="7"/>
      <c r="D28" s="54">
        <v>11755</v>
      </c>
      <c r="E28" s="54">
        <f>D28</f>
        <v>11755</v>
      </c>
      <c r="F28" s="28" t="s">
        <v>9</v>
      </c>
      <c r="G28" s="22" t="s">
        <v>55</v>
      </c>
      <c r="H28" s="8"/>
      <c r="I28" s="6" t="s">
        <v>10</v>
      </c>
      <c r="J28" s="7"/>
      <c r="K28" s="16" t="s">
        <v>12</v>
      </c>
      <c r="L28" s="19"/>
      <c r="M28" s="17" t="s">
        <v>57</v>
      </c>
      <c r="N28" s="1"/>
      <c r="O28" s="1"/>
      <c r="P28" s="1"/>
    </row>
    <row r="29" spans="1:16" s="57" customFormat="1" ht="20.5" x14ac:dyDescent="0.45">
      <c r="A29" s="5"/>
      <c r="B29" s="6"/>
      <c r="C29" s="7"/>
      <c r="D29" s="15"/>
      <c r="E29" s="15"/>
      <c r="F29" s="5"/>
      <c r="G29" s="22" t="s">
        <v>16</v>
      </c>
      <c r="H29" s="51">
        <f>E28</f>
        <v>11755</v>
      </c>
      <c r="I29" s="6" t="s">
        <v>11</v>
      </c>
      <c r="J29" s="7"/>
      <c r="K29" s="18" t="s">
        <v>18</v>
      </c>
      <c r="L29" s="62">
        <v>242598</v>
      </c>
      <c r="M29" s="63"/>
      <c r="N29" s="1"/>
      <c r="O29" s="1"/>
      <c r="P29" s="1"/>
    </row>
    <row r="30" spans="1:16" s="57" customFormat="1" ht="20.5" x14ac:dyDescent="0.45">
      <c r="A30" s="5">
        <v>12</v>
      </c>
      <c r="B30" s="29" t="s">
        <v>58</v>
      </c>
      <c r="C30" s="7"/>
      <c r="D30" s="15">
        <v>1900</v>
      </c>
      <c r="E30" s="15">
        <f t="shared" ref="E30:E40" si="2">D30</f>
        <v>1900</v>
      </c>
      <c r="F30" s="28" t="s">
        <v>9</v>
      </c>
      <c r="G30" s="64" t="s">
        <v>29</v>
      </c>
      <c r="H30" s="65"/>
      <c r="I30" s="6" t="s">
        <v>10</v>
      </c>
      <c r="J30" s="7"/>
      <c r="K30" s="16" t="s">
        <v>12</v>
      </c>
      <c r="L30" s="19"/>
      <c r="M30" s="17" t="s">
        <v>60</v>
      </c>
      <c r="N30" s="1"/>
      <c r="O30" s="1"/>
      <c r="P30" s="1"/>
    </row>
    <row r="31" spans="1:16" s="57" customFormat="1" ht="20.5" x14ac:dyDescent="0.45">
      <c r="A31" s="5"/>
      <c r="B31" s="6" t="s">
        <v>59</v>
      </c>
      <c r="C31" s="7"/>
      <c r="D31" s="15"/>
      <c r="E31" s="15"/>
      <c r="F31" s="5"/>
      <c r="G31" s="22" t="s">
        <v>16</v>
      </c>
      <c r="H31" s="51">
        <f t="shared" ref="H31:H43" si="3">E30</f>
        <v>1900</v>
      </c>
      <c r="I31" s="6" t="s">
        <v>11</v>
      </c>
      <c r="J31" s="58"/>
      <c r="K31" s="18" t="s">
        <v>19</v>
      </c>
      <c r="L31" s="62">
        <v>242598</v>
      </c>
      <c r="M31" s="63"/>
      <c r="N31" s="1"/>
      <c r="O31" s="1"/>
      <c r="P31" s="1"/>
    </row>
    <row r="32" spans="1:16" s="57" customFormat="1" ht="20.5" x14ac:dyDescent="0.45">
      <c r="A32" s="5">
        <v>13</v>
      </c>
      <c r="B32" s="6" t="s">
        <v>61</v>
      </c>
      <c r="C32" s="7"/>
      <c r="D32" s="15">
        <v>1870</v>
      </c>
      <c r="E32" s="15">
        <f t="shared" ref="E32:E42" si="4">D32</f>
        <v>1870</v>
      </c>
      <c r="F32" s="28" t="s">
        <v>9</v>
      </c>
      <c r="G32" s="22" t="s">
        <v>23</v>
      </c>
      <c r="H32" s="51"/>
      <c r="I32" s="6" t="s">
        <v>10</v>
      </c>
      <c r="J32" s="7"/>
      <c r="K32" s="16" t="s">
        <v>12</v>
      </c>
      <c r="L32" s="59"/>
      <c r="M32" s="17" t="s">
        <v>63</v>
      </c>
      <c r="N32" s="1"/>
      <c r="O32" s="1"/>
      <c r="P32" s="1"/>
    </row>
    <row r="33" spans="1:16" s="57" customFormat="1" ht="20.5" x14ac:dyDescent="0.45">
      <c r="A33" s="5"/>
      <c r="B33" s="6" t="s">
        <v>62</v>
      </c>
      <c r="C33" s="7"/>
      <c r="D33" s="15"/>
      <c r="E33" s="15"/>
      <c r="F33" s="5"/>
      <c r="G33" s="22" t="s">
        <v>16</v>
      </c>
      <c r="H33" s="51">
        <f t="shared" ref="H33:H43" si="5">E32</f>
        <v>1870</v>
      </c>
      <c r="I33" s="6" t="s">
        <v>11</v>
      </c>
      <c r="J33" s="58"/>
      <c r="K33" s="18" t="s">
        <v>18</v>
      </c>
      <c r="L33" s="62">
        <v>242598</v>
      </c>
      <c r="M33" s="63"/>
      <c r="N33" s="1"/>
      <c r="O33" s="1"/>
      <c r="P33" s="1"/>
    </row>
    <row r="34" spans="1:16" s="97" customFormat="1" ht="20.5" x14ac:dyDescent="0.45">
      <c r="A34" s="5">
        <v>14</v>
      </c>
      <c r="B34" s="6" t="s">
        <v>65</v>
      </c>
      <c r="C34" s="7"/>
      <c r="D34" s="15">
        <v>10000</v>
      </c>
      <c r="E34" s="15">
        <f t="shared" ref="E34:E43" si="6">D34</f>
        <v>10000</v>
      </c>
      <c r="F34" s="28" t="s">
        <v>9</v>
      </c>
      <c r="G34" s="22" t="s">
        <v>67</v>
      </c>
      <c r="H34" s="51"/>
      <c r="I34" s="6" t="s">
        <v>10</v>
      </c>
      <c r="J34" s="7"/>
      <c r="K34" s="16" t="s">
        <v>12</v>
      </c>
      <c r="L34" s="52"/>
      <c r="M34" s="53" t="s">
        <v>68</v>
      </c>
      <c r="N34" s="1"/>
      <c r="O34" s="1"/>
      <c r="P34" s="1"/>
    </row>
    <row r="35" spans="1:16" s="97" customFormat="1" ht="20.5" x14ac:dyDescent="0.45">
      <c r="A35" s="5"/>
      <c r="B35" s="6" t="s">
        <v>66</v>
      </c>
      <c r="C35" s="7"/>
      <c r="D35" s="15"/>
      <c r="E35" s="15"/>
      <c r="F35" s="5"/>
      <c r="G35" s="22" t="s">
        <v>16</v>
      </c>
      <c r="H35" s="51">
        <f t="shared" ref="H35:H43" si="7">E34</f>
        <v>10000</v>
      </c>
      <c r="I35" s="6" t="s">
        <v>11</v>
      </c>
      <c r="J35" s="98"/>
      <c r="K35" s="18" t="s">
        <v>18</v>
      </c>
      <c r="L35" s="62">
        <v>242600</v>
      </c>
      <c r="M35" s="63"/>
      <c r="N35" s="1"/>
      <c r="O35" s="1"/>
      <c r="P35" s="1"/>
    </row>
    <row r="36" spans="1:16" s="57" customFormat="1" ht="24" customHeight="1" x14ac:dyDescent="0.45">
      <c r="A36" s="5">
        <v>15</v>
      </c>
      <c r="B36" s="6" t="s">
        <v>70</v>
      </c>
      <c r="C36" s="7"/>
      <c r="D36" s="54">
        <v>750</v>
      </c>
      <c r="E36" s="54">
        <f t="shared" ref="E36:E43" si="8">D36</f>
        <v>750</v>
      </c>
      <c r="F36" s="28" t="s">
        <v>9</v>
      </c>
      <c r="G36" s="22" t="s">
        <v>21</v>
      </c>
      <c r="H36" s="51"/>
      <c r="I36" s="6" t="s">
        <v>10</v>
      </c>
      <c r="J36" s="7"/>
      <c r="K36" s="16" t="s">
        <v>12</v>
      </c>
      <c r="L36" s="52"/>
      <c r="M36" s="53" t="s">
        <v>69</v>
      </c>
      <c r="N36" s="1"/>
      <c r="O36" s="1"/>
      <c r="P36" s="1"/>
    </row>
    <row r="37" spans="1:16" s="57" customFormat="1" ht="20.5" x14ac:dyDescent="0.45">
      <c r="A37" s="5"/>
      <c r="B37" s="99">
        <v>2090</v>
      </c>
      <c r="C37" s="7"/>
      <c r="D37" s="15"/>
      <c r="E37" s="15"/>
      <c r="F37" s="5"/>
      <c r="G37" s="22" t="s">
        <v>16</v>
      </c>
      <c r="H37" s="51">
        <f t="shared" ref="H37:H43" si="9">E36</f>
        <v>750</v>
      </c>
      <c r="I37" s="6" t="s">
        <v>11</v>
      </c>
      <c r="J37" s="58"/>
      <c r="K37" s="18" t="s">
        <v>19</v>
      </c>
      <c r="L37" s="62">
        <v>242601</v>
      </c>
      <c r="M37" s="63"/>
      <c r="N37" s="1"/>
      <c r="O37" s="1"/>
      <c r="P37" s="1"/>
    </row>
    <row r="38" spans="1:16" s="57" customFormat="1" ht="20.5" x14ac:dyDescent="0.45">
      <c r="A38" s="5">
        <v>16</v>
      </c>
      <c r="B38" s="6" t="s">
        <v>71</v>
      </c>
      <c r="C38" s="7"/>
      <c r="D38" s="15">
        <v>1000</v>
      </c>
      <c r="E38" s="15">
        <f t="shared" ref="E38:E43" si="10">D38</f>
        <v>1000</v>
      </c>
      <c r="F38" s="28" t="s">
        <v>9</v>
      </c>
      <c r="G38" s="22" t="s">
        <v>72</v>
      </c>
      <c r="H38" s="51"/>
      <c r="I38" s="6" t="s">
        <v>10</v>
      </c>
      <c r="J38" s="7"/>
      <c r="K38" s="16" t="s">
        <v>12</v>
      </c>
      <c r="L38" s="52"/>
      <c r="M38" s="53" t="s">
        <v>73</v>
      </c>
      <c r="N38" s="1"/>
      <c r="O38" s="1"/>
      <c r="P38" s="1"/>
    </row>
    <row r="39" spans="1:16" s="57" customFormat="1" ht="20.5" x14ac:dyDescent="0.45">
      <c r="A39" s="5"/>
      <c r="B39" s="6"/>
      <c r="C39" s="7"/>
      <c r="D39" s="15"/>
      <c r="E39" s="15"/>
      <c r="F39" s="5"/>
      <c r="G39" s="22" t="s">
        <v>16</v>
      </c>
      <c r="H39" s="51">
        <f t="shared" ref="H39:H43" si="11">E38</f>
        <v>1000</v>
      </c>
      <c r="I39" s="6" t="s">
        <v>11</v>
      </c>
      <c r="J39" s="58"/>
      <c r="K39" s="18" t="s">
        <v>19</v>
      </c>
      <c r="L39" s="62">
        <v>242612</v>
      </c>
      <c r="M39" s="63"/>
      <c r="N39" s="1"/>
      <c r="O39" s="1"/>
      <c r="P39" s="1"/>
    </row>
    <row r="40" spans="1:16" s="69" customFormat="1" ht="20.5" x14ac:dyDescent="0.45">
      <c r="A40" s="70"/>
      <c r="B40" s="71"/>
      <c r="C40" s="72"/>
      <c r="D40" s="73"/>
      <c r="E40" s="73"/>
      <c r="F40" s="68"/>
      <c r="G40" s="95"/>
      <c r="H40" s="79"/>
      <c r="I40" s="71"/>
      <c r="J40" s="72"/>
      <c r="K40" s="78"/>
      <c r="L40" s="81"/>
      <c r="M40" s="82"/>
      <c r="N40" s="56"/>
      <c r="O40" s="56"/>
      <c r="P40" s="56"/>
    </row>
    <row r="41" spans="1:16" s="69" customFormat="1" ht="20.5" x14ac:dyDescent="0.45">
      <c r="A41" s="70"/>
      <c r="B41" s="71"/>
      <c r="C41" s="72"/>
      <c r="D41" s="73"/>
      <c r="E41" s="73"/>
      <c r="F41" s="70"/>
      <c r="G41" s="74"/>
      <c r="H41" s="79"/>
      <c r="I41" s="71"/>
      <c r="J41" s="80"/>
      <c r="K41" s="75"/>
      <c r="L41" s="76"/>
      <c r="M41" s="77"/>
      <c r="N41" s="56"/>
      <c r="O41" s="56"/>
      <c r="P41" s="56"/>
    </row>
    <row r="42" spans="1:16" s="69" customFormat="1" ht="20.5" x14ac:dyDescent="0.45">
      <c r="A42" s="70"/>
      <c r="B42" s="71"/>
      <c r="C42" s="72"/>
      <c r="D42" s="73"/>
      <c r="E42" s="73"/>
      <c r="F42" s="70"/>
      <c r="G42" s="83"/>
      <c r="H42" s="79"/>
      <c r="I42" s="71"/>
      <c r="J42" s="72"/>
      <c r="K42" s="78"/>
      <c r="L42" s="81"/>
      <c r="M42" s="82"/>
      <c r="N42" s="56"/>
      <c r="O42" s="56"/>
      <c r="P42" s="56"/>
    </row>
    <row r="43" spans="1:16" s="69" customFormat="1" ht="26.5" customHeight="1" x14ac:dyDescent="0.45">
      <c r="A43" s="84"/>
      <c r="B43" s="85"/>
      <c r="C43" s="86"/>
      <c r="D43" s="87"/>
      <c r="E43" s="87"/>
      <c r="F43" s="84"/>
      <c r="G43" s="88"/>
      <c r="H43" s="89"/>
      <c r="I43" s="85"/>
      <c r="J43" s="90"/>
      <c r="K43" s="91"/>
      <c r="L43" s="92"/>
      <c r="M43" s="93"/>
      <c r="N43" s="56"/>
      <c r="O43" s="56"/>
      <c r="P43" s="56"/>
    </row>
  </sheetData>
  <mergeCells count="22">
    <mergeCell ref="L35:M35"/>
    <mergeCell ref="L37:M37"/>
    <mergeCell ref="L39:M39"/>
    <mergeCell ref="L41:M41"/>
    <mergeCell ref="L43:M43"/>
    <mergeCell ref="L27:M27"/>
    <mergeCell ref="L29:M29"/>
    <mergeCell ref="G30:H30"/>
    <mergeCell ref="L31:M31"/>
    <mergeCell ref="L33:M33"/>
    <mergeCell ref="A1:M1"/>
    <mergeCell ref="A2:M2"/>
    <mergeCell ref="L7:M7"/>
    <mergeCell ref="L9:M9"/>
    <mergeCell ref="L11:M11"/>
    <mergeCell ref="G10:H10"/>
    <mergeCell ref="L13:M13"/>
    <mergeCell ref="L15:M15"/>
    <mergeCell ref="L17:M17"/>
    <mergeCell ref="L19:M19"/>
    <mergeCell ref="L21:M21"/>
    <mergeCell ref="L23:M2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เดือนมี.ค.64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2021-05-12T09:18:54Z</cp:lastPrinted>
  <dcterms:created xsi:type="dcterms:W3CDTF">2021-05-12T02:41:49Z</dcterms:created>
  <dcterms:modified xsi:type="dcterms:W3CDTF">2021-05-12T09:19:06Z</dcterms:modified>
</cp:coreProperties>
</file>