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เม.ย.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3" l="1"/>
  <c r="E30" i="3" l="1"/>
  <c r="H31" i="3" s="1"/>
  <c r="E28" i="3"/>
  <c r="H29" i="3" s="1"/>
  <c r="E26" i="3"/>
  <c r="H27" i="3" s="1"/>
  <c r="E12" i="3" l="1"/>
  <c r="H13" i="3" s="1"/>
  <c r="E14" i="3"/>
  <c r="H15" i="3" s="1"/>
  <c r="E16" i="3"/>
  <c r="H17" i="3" s="1"/>
  <c r="E18" i="3"/>
  <c r="H19" i="3" s="1"/>
  <c r="E20" i="3"/>
  <c r="H21" i="3" s="1"/>
  <c r="H9" i="3"/>
  <c r="H11" i="3"/>
</calcChain>
</file>

<file path=xl/sharedStrings.xml><?xml version="1.0" encoding="utf-8"?>
<sst xmlns="http://schemas.openxmlformats.org/spreadsheetml/2006/main" count="143" uniqueCount="71">
  <si>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</si>
  <si>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</si>
  <si>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</si>
  <si>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</si>
  <si>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</si>
  <si>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</si>
  <si>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</si>
  <si>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</si>
  <si>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</si>
  <si>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</si>
  <si>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</si>
  <si>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</si>
  <si>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</si>
  <si>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</si>
  <si>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</si>
  <si>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</si>
  <si>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เสนอราคา</t>
  </si>
  <si>
    <t>วิธีซื้อหรือจ้าง</t>
  </si>
  <si>
    <t>ลงวันที่</t>
  </si>
  <si>
    <t xml:space="preserve">ลงวันที่ </t>
  </si>
  <si>
    <t xml:space="preserve">ลงวันที่  </t>
  </si>
  <si>
    <t>บ.ภัทรพิทยาภัณฑ์</t>
  </si>
  <si>
    <t>เอสทีพีกรุ๊ป</t>
  </si>
  <si>
    <t>สหกรณ์การเกษตรย่านตาขาว</t>
  </si>
  <si>
    <t>สัญญา</t>
  </si>
  <si>
    <t>นายชาญศักดิ์  ลักติธรรม</t>
  </si>
  <si>
    <t>เป็นผู้มีอาชีพรับจ้าง/ขาย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</si>
  <si>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เดือนเมษายน 2564</t>
    </r>
  </si>
  <si>
    <t>จ้างทำป้ายไวนิลสมเด็จพระเทพ</t>
  </si>
  <si>
    <t>111/2564</t>
  </si>
  <si>
    <t>เฉพาะเจาจง</t>
  </si>
  <si>
    <t>เป็นผู้มีอาชีพรับจ้าง/ซื้อ</t>
  </si>
  <si>
    <t xml:space="preserve">จัดซื้อวัสดุสำนักงาน จำนวน 3 รายการ </t>
  </si>
  <si>
    <t xml:space="preserve">สำนักปลัด </t>
  </si>
  <si>
    <t>ภัทรพิทยาภัณฑ์</t>
  </si>
  <si>
    <t>112/2564</t>
  </si>
  <si>
    <t>116/2564</t>
  </si>
  <si>
    <t>จัดซื้อน้ำมันเชื้อเพลิง(เดือนเม.ย.-มิ.ย.64)</t>
  </si>
  <si>
    <t>สมพรสัตวแพทย์</t>
  </si>
  <si>
    <t>117/2564</t>
  </si>
  <si>
    <t>จ้างทำป้ายไวนิลโครงการอำนวยความ</t>
  </si>
  <si>
    <t>สะดวกช่วงเทศกาลสงกรานต์</t>
  </si>
  <si>
    <t>ร้านเอทีพีกรุ๊ป</t>
  </si>
  <si>
    <t>118/2564</t>
  </si>
  <si>
    <t>จ้างเหมาบริการเต็นท์ โต๊ะ เก้าอี้ โครงการ</t>
  </si>
  <si>
    <t>อำนวยความสะดวกช่วงเทศกาลสงกรานต์</t>
  </si>
  <si>
    <t>นายวรัญญู  มณีนิล</t>
  </si>
  <si>
    <t>119/2564</t>
  </si>
  <si>
    <t>จ้างซ่อมบำรุงรักษาเครื่องประมวลผลกลาง</t>
  </si>
  <si>
    <t>(ซีพียู)  สำนักปลัด  จำนวน 2 เครื่อง</t>
  </si>
  <si>
    <t>121/2564</t>
  </si>
  <si>
    <t xml:space="preserve">ซ่อมบำรุงรักษารถยนตฺส่วนกลาง </t>
  </si>
  <si>
    <t>กข 9642 ตรัง</t>
  </si>
  <si>
    <t>บ.โตโยต้าย่านตาขาว  จำกัด</t>
  </si>
  <si>
    <t>122/2564</t>
  </si>
  <si>
    <t>จัดซื้อวัคซีนป้องกันโรคพิษสุนัขบ้า</t>
  </si>
  <si>
    <t xml:space="preserve"> จำนวน 300 โด๊ส</t>
  </si>
  <si>
    <t xml:space="preserve">จัดซื้อวัสดุงานบ้านงานครัว  </t>
  </si>
  <si>
    <t>จำนวน 4 รายการ</t>
  </si>
  <si>
    <t>123/2564</t>
  </si>
  <si>
    <t>จ้างซ่อมบำรุงรักษารถจักรยานยนต์</t>
  </si>
  <si>
    <t>ส่วนกลาง ขวน 7ตรัง</t>
  </si>
  <si>
    <t>นายวันทิพย์  ศรีนิ่ม</t>
  </si>
  <si>
    <t>124/2564</t>
  </si>
  <si>
    <t>จัดซื้อเครื่องวัดอุณหภูมิหน้าผากและฝ่ามือ</t>
  </si>
  <si>
    <t>พร้อมชุดใส่แอลกอฮอล์</t>
  </si>
  <si>
    <t>หจก.ตรังซัพพลาย</t>
  </si>
  <si>
    <t>125/2564</t>
  </si>
  <si>
    <t>ซ่อมบำรุงรักษารถกู้ชีพ กท 9048 ตรัง</t>
  </si>
  <si>
    <t>นายเมา ชูเมฆา</t>
  </si>
  <si>
    <t>126/2564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</si>
</sst>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6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5"/>
      <color rgb="FFFF0000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  <font>
      <sz val="16"/>
      <name val="Tahoma"/>
      <family val="2"/>
      <charset val="222"/>
      <scheme val="minor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87" fontId="2" fillId="0" borderId="0" xfId="1" applyNumberFormat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4" fillId="0" borderId="2" xfId="1" applyNumberFormat="1" applyFont="1" applyBorder="1"/>
    <xf numFmtId="187" fontId="4" fillId="0" borderId="3" xfId="1" applyNumberFormat="1" applyFont="1" applyBorder="1"/>
    <xf numFmtId="187" fontId="0" fillId="0" borderId="0" xfId="1" applyNumberFormat="1" applyFont="1"/>
    <xf numFmtId="187" fontId="4" fillId="0" borderId="1" xfId="1" applyNumberFormat="1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8" xfId="0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187" fontId="4" fillId="0" borderId="8" xfId="1" applyNumberFormat="1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0" xfId="0" applyFont="1"/>
    <xf numFmtId="0" fontId="6" fillId="0" borderId="7" xfId="0" applyFont="1" applyBorder="1"/>
    <xf numFmtId="0" fontId="6" fillId="0" borderId="12" xfId="0" applyFont="1" applyBorder="1"/>
    <xf numFmtId="0" fontId="6" fillId="0" borderId="8" xfId="0" applyFont="1" applyBorder="1"/>
    <xf numFmtId="0" fontId="7" fillId="0" borderId="0" xfId="0" applyFont="1"/>
    <xf numFmtId="0" fontId="7" fillId="0" borderId="14" xfId="0" applyFont="1" applyBorder="1"/>
    <xf numFmtId="0" fontId="8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187" fontId="7" fillId="0" borderId="4" xfId="1" applyNumberFormat="1" applyFont="1" applyBorder="1"/>
    <xf numFmtId="187" fontId="7" fillId="0" borderId="5" xfId="1" applyNumberFormat="1" applyFont="1" applyBorder="1"/>
    <xf numFmtId="0" fontId="7" fillId="0" borderId="5" xfId="0" applyFont="1" applyBorder="1" applyAlignment="1"/>
    <xf numFmtId="17" fontId="7" fillId="0" borderId="5" xfId="0" applyNumberFormat="1" applyFont="1" applyBorder="1" applyAlignment="1"/>
    <xf numFmtId="43" fontId="7" fillId="0" borderId="6" xfId="1" applyNumberFormat="1" applyFont="1" applyBorder="1"/>
    <xf numFmtId="0" fontId="8" fillId="0" borderId="6" xfId="0" applyFont="1" applyBorder="1"/>
    <xf numFmtId="188" fontId="7" fillId="0" borderId="11" xfId="0" applyNumberFormat="1" applyFont="1" applyBorder="1"/>
    <xf numFmtId="188" fontId="7" fillId="0" borderId="6" xfId="0" applyNumberFormat="1" applyFont="1" applyBorder="1"/>
    <xf numFmtId="187" fontId="7" fillId="0" borderId="13" xfId="1" applyNumberFormat="1" applyFont="1" applyBorder="1"/>
    <xf numFmtId="0" fontId="7" fillId="0" borderId="9" xfId="0" applyFont="1" applyBorder="1"/>
    <xf numFmtId="0" fontId="7" fillId="0" borderId="7" xfId="0" applyFont="1" applyBorder="1"/>
    <xf numFmtId="0" fontId="7" fillId="0" borderId="8" xfId="0" applyFont="1" applyBorder="1"/>
    <xf numFmtId="187" fontId="7" fillId="0" borderId="9" xfId="1" applyNumberFormat="1" applyFont="1" applyBorder="1"/>
    <xf numFmtId="187" fontId="7" fillId="0" borderId="7" xfId="1" applyNumberFormat="1" applyFont="1" applyBorder="1"/>
    <xf numFmtId="43" fontId="7" fillId="0" borderId="8" xfId="1" applyNumberFormat="1" applyFont="1" applyBorder="1"/>
    <xf numFmtId="0" fontId="8" fillId="0" borderId="8" xfId="0" applyFont="1" applyBorder="1"/>
    <xf numFmtId="0" fontId="7" fillId="0" borderId="7" xfId="0" applyFont="1" applyBorder="1" applyAlignment="1"/>
    <xf numFmtId="187" fontId="9" fillId="0" borderId="5" xfId="1" applyNumberFormat="1" applyFont="1" applyBorder="1"/>
    <xf numFmtId="0" fontId="10" fillId="0" borderId="14" xfId="0" applyFont="1" applyBorder="1"/>
    <xf numFmtId="0" fontId="10" fillId="0" borderId="0" xfId="0" applyFont="1"/>
    <xf numFmtId="0" fontId="11" fillId="0" borderId="0" xfId="0" applyFont="1"/>
    <xf numFmtId="0" fontId="10" fillId="0" borderId="5" xfId="0" applyFont="1" applyBorder="1"/>
    <xf numFmtId="17" fontId="10" fillId="0" borderId="5" xfId="0" applyNumberFormat="1" applyFont="1" applyBorder="1" applyAlignment="1"/>
    <xf numFmtId="0" fontId="10" fillId="0" borderId="4" xfId="0" applyFont="1" applyBorder="1"/>
    <xf numFmtId="0" fontId="10" fillId="0" borderId="5" xfId="0" applyFont="1" applyBorder="1" applyAlignment="1"/>
    <xf numFmtId="187" fontId="10" fillId="0" borderId="11" xfId="1" applyNumberFormat="1" applyFont="1" applyBorder="1"/>
    <xf numFmtId="0" fontId="10" fillId="0" borderId="18" xfId="0" applyFont="1" applyBorder="1"/>
    <xf numFmtId="0" fontId="10" fillId="0" borderId="19" xfId="0" applyFont="1" applyBorder="1"/>
    <xf numFmtId="0" fontId="10" fillId="0" borderId="21" xfId="0" applyFont="1" applyBorder="1"/>
    <xf numFmtId="0" fontId="10" fillId="0" borderId="16" xfId="0" applyFont="1" applyBorder="1"/>
    <xf numFmtId="0" fontId="10" fillId="0" borderId="20" xfId="0" applyFont="1" applyBorder="1"/>
    <xf numFmtId="0" fontId="10" fillId="0" borderId="6" xfId="0" applyFont="1" applyBorder="1"/>
    <xf numFmtId="187" fontId="10" fillId="0" borderId="4" xfId="1" applyNumberFormat="1" applyFont="1" applyBorder="1"/>
    <xf numFmtId="187" fontId="10" fillId="0" borderId="5" xfId="1" applyNumberFormat="1" applyFont="1" applyBorder="1"/>
    <xf numFmtId="187" fontId="10" fillId="0" borderId="6" xfId="1" applyNumberFormat="1" applyFont="1" applyBorder="1"/>
    <xf numFmtId="0" fontId="10" fillId="0" borderId="11" xfId="0" applyFont="1" applyBorder="1"/>
    <xf numFmtId="17" fontId="10" fillId="0" borderId="6" xfId="0" applyNumberFormat="1" applyFont="1" applyBorder="1"/>
    <xf numFmtId="0" fontId="10" fillId="0" borderId="15" xfId="0" applyFont="1" applyBorder="1"/>
    <xf numFmtId="187" fontId="10" fillId="0" borderId="14" xfId="1" applyNumberFormat="1" applyFont="1" applyBorder="1"/>
    <xf numFmtId="187" fontId="10" fillId="0" borderId="15" xfId="1" applyNumberFormat="1" applyFont="1" applyBorder="1"/>
    <xf numFmtId="187" fontId="10" fillId="0" borderId="16" xfId="1" applyNumberFormat="1" applyFont="1" applyBorder="1"/>
    <xf numFmtId="17" fontId="10" fillId="0" borderId="15" xfId="0" applyNumberFormat="1" applyFont="1" applyBorder="1" applyAlignment="1"/>
    <xf numFmtId="17" fontId="10" fillId="0" borderId="17" xfId="0" applyNumberFormat="1" applyFont="1" applyBorder="1" applyAlignment="1"/>
    <xf numFmtId="17" fontId="10" fillId="0" borderId="16" xfId="0" applyNumberFormat="1" applyFont="1" applyBorder="1"/>
    <xf numFmtId="43" fontId="10" fillId="0" borderId="6" xfId="1" applyNumberFormat="1" applyFont="1" applyBorder="1"/>
    <xf numFmtId="0" fontId="11" fillId="0" borderId="0" xfId="0" applyFont="1" applyBorder="1"/>
    <xf numFmtId="0" fontId="11" fillId="0" borderId="6" xfId="0" applyFont="1" applyBorder="1"/>
    <xf numFmtId="188" fontId="7" fillId="0" borderId="11" xfId="0" applyNumberFormat="1" applyFont="1" applyBorder="1" applyAlignment="1">
      <alignment horizontal="center"/>
    </xf>
    <xf numFmtId="188" fontId="7" fillId="0" borderId="6" xfId="0" applyNumberFormat="1" applyFont="1" applyBorder="1" applyAlignment="1">
      <alignment horizontal="center"/>
    </xf>
    <xf numFmtId="188" fontId="7" fillId="0" borderId="12" xfId="0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8" fontId="10" fillId="0" borderId="11" xfId="0" applyNumberFormat="1" applyFont="1" applyBorder="1" applyAlignment="1">
      <alignment horizontal="center"/>
    </xf>
    <xf numFmtId="188" fontId="10" fillId="0" borderId="6" xfId="0" applyNumberFormat="1" applyFont="1" applyBorder="1" applyAlignment="1">
      <alignment horizontal="center"/>
    </xf>
    <xf numFmtId="188" fontId="10" fillId="0" borderId="17" xfId="0" applyNumberFormat="1" applyFont="1" applyBorder="1" applyAlignment="1">
      <alignment horizontal="center"/>
    </xf>
    <xf numFmtId="188" fontId="10" fillId="0" borderId="16" xfId="0" applyNumberFormat="1" applyFont="1" applyBorder="1" applyAlignment="1">
      <alignment horizontal="center"/>
    </xf>
    <xf numFmtId="188" fontId="10" fillId="0" borderId="11" xfId="0" applyNumberFormat="1" applyFont="1" applyBorder="1"/>
    <xf numFmtId="188" fontId="10" fillId="0" borderId="6" xfId="0" applyNumberFormat="1" applyFont="1" applyBorder="1"/>
    <xf numFmtId="0" fontId="12" fillId="0" borderId="0" xfId="0" applyFont="1"/>
    <xf numFmtId="0" fontId="12" fillId="0" borderId="6" xfId="0" applyFont="1" applyBorder="1"/>
    <xf numFmtId="43" fontId="10" fillId="0" borderId="4" xfId="1" applyNumberFormat="1" applyFont="1" applyBorder="1"/>
    <xf numFmtId="187" fontId="13" fillId="0" borderId="5" xfId="1" applyNumberFormat="1" applyFont="1" applyBorder="1"/>
    <xf numFmtId="187" fontId="10" fillId="0" borderId="13" xfId="1" applyNumberFormat="1" applyFont="1" applyBorder="1"/>
    <xf numFmtId="0" fontId="10" fillId="0" borderId="9" xfId="0" applyFont="1" applyBorder="1"/>
    <xf numFmtId="0" fontId="10" fillId="0" borderId="7" xfId="0" applyFont="1" applyBorder="1"/>
    <xf numFmtId="0" fontId="10" fillId="0" borderId="8" xfId="0" applyFont="1" applyBorder="1"/>
    <xf numFmtId="187" fontId="10" fillId="0" borderId="9" xfId="1" applyNumberFormat="1" applyFont="1" applyBorder="1"/>
    <xf numFmtId="187" fontId="10" fillId="0" borderId="7" xfId="1" applyNumberFormat="1" applyFont="1" applyBorder="1"/>
    <xf numFmtId="43" fontId="10" fillId="0" borderId="8" xfId="1" applyNumberFormat="1" applyFont="1" applyBorder="1"/>
    <xf numFmtId="0" fontId="11" fillId="0" borderId="8" xfId="0" applyFont="1" applyBorder="1"/>
    <xf numFmtId="0" fontId="10" fillId="0" borderId="7" xfId="0" applyFont="1" applyBorder="1" applyAlignment="1"/>
    <xf numFmtId="188" fontId="10" fillId="0" borderId="12" xfId="0" applyNumberFormat="1" applyFont="1" applyBorder="1" applyAlignment="1">
      <alignment horizontal="center"/>
    </xf>
    <xf numFmtId="188" fontId="10" fillId="0" borderId="8" xfId="0" applyNumberFormat="1" applyFont="1" applyBorder="1" applyAlignment="1">
      <alignment horizontal="center"/>
    </xf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187" fontId="14" fillId="0" borderId="1" xfId="1" applyNumberFormat="1" applyFont="1" applyBorder="1"/>
    <xf numFmtId="187" fontId="14" fillId="0" borderId="2" xfId="1" applyNumberFormat="1" applyFont="1" applyBorder="1"/>
    <xf numFmtId="187" fontId="14" fillId="0" borderId="3" xfId="1" applyNumberFormat="1" applyFont="1" applyBorder="1"/>
    <xf numFmtId="0" fontId="15" fillId="0" borderId="2" xfId="0" applyFont="1" applyBorder="1"/>
    <xf numFmtId="0" fontId="15" fillId="0" borderId="10" xfId="0" applyFont="1" applyBorder="1"/>
    <xf numFmtId="0" fontId="15" fillId="0" borderId="3" xfId="0" applyFont="1" applyBorder="1"/>
    <xf numFmtId="0" fontId="16" fillId="0" borderId="0" xfId="0" applyFont="1"/>
    <xf numFmtId="0" fontId="17" fillId="0" borderId="0" xfId="0" applyFont="1"/>
    <xf numFmtId="0" fontId="14" fillId="0" borderId="9" xfId="0" applyFont="1" applyBorder="1"/>
    <xf numFmtId="0" fontId="14" fillId="0" borderId="7" xfId="0" applyFont="1" applyBorder="1"/>
    <xf numFmtId="0" fontId="14" fillId="0" borderId="8" xfId="0" applyFont="1" applyBorder="1"/>
    <xf numFmtId="187" fontId="14" fillId="0" borderId="9" xfId="1" applyNumberFormat="1" applyFont="1" applyBorder="1"/>
    <xf numFmtId="187" fontId="14" fillId="0" borderId="7" xfId="1" applyNumberFormat="1" applyFont="1" applyBorder="1"/>
    <xf numFmtId="187" fontId="14" fillId="0" borderId="8" xfId="1" applyNumberFormat="1" applyFont="1" applyBorder="1"/>
    <xf numFmtId="0" fontId="15" fillId="0" borderId="7" xfId="0" applyFont="1" applyBorder="1"/>
    <xf numFmtId="0" fontId="15" fillId="0" borderId="12" xfId="0" applyFont="1" applyBorder="1"/>
    <xf numFmtId="0" fontId="15" fillId="0" borderId="8" xfId="0" applyFont="1" applyBorder="1"/>
    <xf numFmtId="187" fontId="10" fillId="0" borderId="5" xfId="1" applyNumberFormat="1" applyFont="1" applyBorder="1" applyAlignment="1">
      <alignment horizontal="left"/>
    </xf>
    <xf numFmtId="187" fontId="10" fillId="0" borderId="6" xfId="1" applyNumberFormat="1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3" zoomScale="76" zoomScaleNormal="76" workbookViewId="0">
      <selection activeCell="H38" sqref="H37:H38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10" customWidth="1"/>
    <col min="5" max="5" width="10" style="10" customWidth="1"/>
    <col min="6" max="6" width="10.4140625" customWidth="1"/>
    <col min="7" max="7" width="8.6640625" style="10"/>
    <col min="8" max="8" width="12.83203125" style="10" customWidth="1"/>
    <col min="10" max="10" width="8.9140625" customWidth="1"/>
    <col min="12" max="12" width="2.6640625" customWidth="1"/>
    <col min="13" max="13" width="9.83203125" customWidth="1"/>
  </cols>
  <sheetData>
    <row r="1" spans="1:16" ht="20.5" x14ac:dyDescent="0.45">
      <c r="A1" s="82" t="s">
        <v>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"/>
      <c r="O1" s="1"/>
      <c r="P1" s="1"/>
    </row>
    <row r="2" spans="1:16" ht="20.5" x14ac:dyDescent="0.4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5" t="s">
        <v>1</v>
      </c>
      <c r="B4" s="6" t="s">
        <v>2</v>
      </c>
      <c r="C4" s="7"/>
      <c r="D4" s="11" t="s">
        <v>4</v>
      </c>
      <c r="E4" s="11" t="s">
        <v>13</v>
      </c>
      <c r="F4" s="5" t="s">
        <v>17</v>
      </c>
      <c r="G4" s="8" t="s">
        <v>5</v>
      </c>
      <c r="H4" s="9"/>
      <c r="I4" s="6" t="s">
        <v>7</v>
      </c>
      <c r="J4" s="7"/>
      <c r="K4" s="18" t="s">
        <v>14</v>
      </c>
      <c r="L4" s="19"/>
      <c r="M4" s="20"/>
      <c r="N4" s="21"/>
      <c r="O4" s="2"/>
      <c r="P4" s="2"/>
    </row>
    <row r="5" spans="1:16" s="3" customFormat="1" ht="18" x14ac:dyDescent="0.4">
      <c r="A5" s="12"/>
      <c r="B5" s="13"/>
      <c r="C5" s="14"/>
      <c r="D5" s="15" t="s">
        <v>3</v>
      </c>
      <c r="E5" s="15"/>
      <c r="F5" s="12"/>
      <c r="G5" s="16" t="s">
        <v>6</v>
      </c>
      <c r="H5" s="17"/>
      <c r="I5" s="13" t="s">
        <v>8</v>
      </c>
      <c r="J5" s="14"/>
      <c r="K5" s="22" t="s">
        <v>15</v>
      </c>
      <c r="L5" s="23"/>
      <c r="M5" s="24"/>
      <c r="N5" s="21"/>
      <c r="O5" s="2"/>
      <c r="P5" s="2"/>
    </row>
    <row r="6" spans="1:16" s="50" customFormat="1" ht="21" customHeight="1" x14ac:dyDescent="0.45">
      <c r="A6" s="49">
        <v>1</v>
      </c>
      <c r="B6" s="50" t="s">
        <v>28</v>
      </c>
      <c r="C6" s="57"/>
      <c r="D6" s="58">
        <v>346</v>
      </c>
      <c r="E6" s="58">
        <v>346</v>
      </c>
      <c r="F6" s="58" t="s">
        <v>30</v>
      </c>
      <c r="G6" s="56" t="s">
        <v>22</v>
      </c>
      <c r="I6" s="52" t="s">
        <v>31</v>
      </c>
      <c r="K6" s="53" t="s">
        <v>12</v>
      </c>
      <c r="L6" s="59"/>
      <c r="M6" s="57" t="s">
        <v>29</v>
      </c>
    </row>
    <row r="7" spans="1:16" s="50" customFormat="1" ht="20.5" x14ac:dyDescent="0.45">
      <c r="A7" s="54"/>
      <c r="C7" s="60"/>
      <c r="D7" s="49"/>
      <c r="E7" s="49"/>
      <c r="F7" s="61"/>
      <c r="G7" s="50" t="s">
        <v>16</v>
      </c>
      <c r="H7" s="50">
        <v>346</v>
      </c>
      <c r="I7" s="52" t="s">
        <v>11</v>
      </c>
      <c r="K7" s="55" t="s">
        <v>18</v>
      </c>
      <c r="L7" s="85">
        <v>242620</v>
      </c>
      <c r="M7" s="86"/>
    </row>
    <row r="8" spans="1:16" s="51" customFormat="1" ht="20.5" x14ac:dyDescent="0.45">
      <c r="A8" s="54">
        <v>2</v>
      </c>
      <c r="B8" s="52" t="s">
        <v>32</v>
      </c>
      <c r="C8" s="62"/>
      <c r="D8" s="63">
        <v>3977</v>
      </c>
      <c r="E8" s="63">
        <v>3977</v>
      </c>
      <c r="F8" s="49" t="s">
        <v>9</v>
      </c>
      <c r="G8" s="64" t="s">
        <v>34</v>
      </c>
      <c r="H8" s="65"/>
      <c r="I8" s="52" t="s">
        <v>10</v>
      </c>
      <c r="J8" s="62"/>
      <c r="K8" s="53" t="s">
        <v>12</v>
      </c>
      <c r="L8" s="66"/>
      <c r="M8" s="67" t="s">
        <v>35</v>
      </c>
      <c r="N8" s="50"/>
      <c r="O8" s="50"/>
      <c r="P8" s="50"/>
    </row>
    <row r="9" spans="1:16" s="51" customFormat="1" ht="20.5" x14ac:dyDescent="0.45">
      <c r="A9" s="54"/>
      <c r="B9" s="52" t="s">
        <v>33</v>
      </c>
      <c r="C9" s="62"/>
      <c r="D9" s="63"/>
      <c r="E9" s="63"/>
      <c r="F9" s="54"/>
      <c r="G9" s="64" t="s">
        <v>16</v>
      </c>
      <c r="H9" s="65">
        <f>E8</f>
        <v>3977</v>
      </c>
      <c r="I9" s="52" t="s">
        <v>11</v>
      </c>
      <c r="J9" s="62"/>
      <c r="K9" s="55" t="s">
        <v>18</v>
      </c>
      <c r="L9" s="83">
        <v>242615</v>
      </c>
      <c r="M9" s="84"/>
      <c r="N9" s="50"/>
      <c r="O9" s="50"/>
      <c r="P9" s="50"/>
    </row>
    <row r="10" spans="1:16" s="51" customFormat="1" ht="20.5" x14ac:dyDescent="0.45">
      <c r="A10" s="54">
        <v>3</v>
      </c>
      <c r="B10" s="68" t="s">
        <v>37</v>
      </c>
      <c r="C10" s="60"/>
      <c r="D10" s="69">
        <v>100000</v>
      </c>
      <c r="E10" s="69">
        <v>100000</v>
      </c>
      <c r="F10" s="49" t="s">
        <v>9</v>
      </c>
      <c r="G10" s="70" t="s">
        <v>23</v>
      </c>
      <c r="H10" s="71"/>
      <c r="I10" s="68" t="s">
        <v>26</v>
      </c>
      <c r="J10" s="60"/>
      <c r="K10" s="72" t="s">
        <v>12</v>
      </c>
      <c r="L10" s="73"/>
      <c r="M10" s="74" t="s">
        <v>36</v>
      </c>
      <c r="N10" s="50"/>
      <c r="O10" s="50"/>
      <c r="P10" s="50"/>
    </row>
    <row r="11" spans="1:16" s="51" customFormat="1" ht="20.5" x14ac:dyDescent="0.45">
      <c r="A11" s="54"/>
      <c r="B11" s="52"/>
      <c r="C11" s="62"/>
      <c r="D11" s="63"/>
      <c r="E11" s="63"/>
      <c r="F11" s="54"/>
      <c r="G11" s="64" t="s">
        <v>16</v>
      </c>
      <c r="H11" s="65">
        <f>E10</f>
        <v>100000</v>
      </c>
      <c r="I11" s="52" t="s">
        <v>11</v>
      </c>
      <c r="J11" s="62"/>
      <c r="K11" s="55" t="s">
        <v>20</v>
      </c>
      <c r="L11" s="83">
        <v>242615</v>
      </c>
      <c r="M11" s="84"/>
      <c r="N11" s="50"/>
      <c r="O11" s="50"/>
      <c r="P11" s="50"/>
    </row>
    <row r="12" spans="1:16" s="51" customFormat="1" ht="20.5" x14ac:dyDescent="0.45">
      <c r="A12" s="54">
        <v>4</v>
      </c>
      <c r="B12" s="52" t="s">
        <v>55</v>
      </c>
      <c r="C12" s="62"/>
      <c r="D12" s="63">
        <v>9000</v>
      </c>
      <c r="E12" s="63">
        <f t="shared" ref="E12:E22" si="0">D12</f>
        <v>9000</v>
      </c>
      <c r="F12" s="49" t="s">
        <v>9</v>
      </c>
      <c r="G12" s="64" t="s">
        <v>38</v>
      </c>
      <c r="H12" s="75"/>
      <c r="I12" s="52" t="s">
        <v>10</v>
      </c>
      <c r="J12" s="62"/>
      <c r="K12" s="53" t="s">
        <v>12</v>
      </c>
      <c r="L12" s="76"/>
      <c r="M12" s="67" t="s">
        <v>39</v>
      </c>
      <c r="N12" s="50"/>
      <c r="O12" s="50"/>
      <c r="P12" s="50"/>
    </row>
    <row r="13" spans="1:16" s="51" customFormat="1" ht="20.5" x14ac:dyDescent="0.45">
      <c r="A13" s="54"/>
      <c r="B13" s="52" t="s">
        <v>56</v>
      </c>
      <c r="C13" s="62"/>
      <c r="D13" s="63"/>
      <c r="E13" s="63"/>
      <c r="F13" s="54"/>
      <c r="G13" s="64" t="s">
        <v>16</v>
      </c>
      <c r="H13" s="75">
        <f t="shared" ref="H13:H21" si="1">E12</f>
        <v>9000</v>
      </c>
      <c r="I13" s="52" t="s">
        <v>11</v>
      </c>
      <c r="J13" s="77"/>
      <c r="K13" s="55" t="s">
        <v>18</v>
      </c>
      <c r="L13" s="83">
        <v>242618</v>
      </c>
      <c r="M13" s="84"/>
      <c r="N13" s="50"/>
      <c r="O13" s="50"/>
      <c r="P13" s="50"/>
    </row>
    <row r="14" spans="1:16" s="89" customFormat="1" ht="20.5" x14ac:dyDescent="0.45">
      <c r="A14" s="54">
        <v>5</v>
      </c>
      <c r="B14" s="52" t="s">
        <v>40</v>
      </c>
      <c r="C14" s="62"/>
      <c r="D14" s="63">
        <v>346</v>
      </c>
      <c r="E14" s="63">
        <f t="shared" si="0"/>
        <v>346</v>
      </c>
      <c r="F14" s="49" t="s">
        <v>9</v>
      </c>
      <c r="G14" s="64" t="s">
        <v>42</v>
      </c>
      <c r="H14" s="75"/>
      <c r="I14" s="52" t="s">
        <v>10</v>
      </c>
      <c r="J14" s="62"/>
      <c r="K14" s="53" t="s">
        <v>12</v>
      </c>
      <c r="L14" s="87"/>
      <c r="M14" s="88" t="s">
        <v>43</v>
      </c>
      <c r="N14" s="50"/>
      <c r="O14" s="50"/>
      <c r="P14" s="50"/>
    </row>
    <row r="15" spans="1:16" s="89" customFormat="1" ht="20.5" x14ac:dyDescent="0.45">
      <c r="A15" s="54"/>
      <c r="B15" s="52" t="s">
        <v>41</v>
      </c>
      <c r="C15" s="62"/>
      <c r="D15" s="63"/>
      <c r="E15" s="63"/>
      <c r="F15" s="54"/>
      <c r="G15" s="64" t="s">
        <v>16</v>
      </c>
      <c r="H15" s="75">
        <f t="shared" si="1"/>
        <v>346</v>
      </c>
      <c r="I15" s="52" t="s">
        <v>11</v>
      </c>
      <c r="J15" s="90"/>
      <c r="K15" s="55" t="s">
        <v>18</v>
      </c>
      <c r="L15" s="83">
        <v>242620</v>
      </c>
      <c r="M15" s="84"/>
      <c r="N15" s="50"/>
      <c r="O15" s="50"/>
      <c r="P15" s="50"/>
    </row>
    <row r="16" spans="1:16" s="51" customFormat="1" ht="24" customHeight="1" x14ac:dyDescent="0.45">
      <c r="A16" s="54">
        <v>6</v>
      </c>
      <c r="B16" s="52" t="s">
        <v>44</v>
      </c>
      <c r="C16" s="62"/>
      <c r="D16" s="91">
        <v>2900</v>
      </c>
      <c r="E16" s="91">
        <f t="shared" si="0"/>
        <v>2900</v>
      </c>
      <c r="F16" s="49" t="s">
        <v>9</v>
      </c>
      <c r="G16" s="64" t="s">
        <v>46</v>
      </c>
      <c r="H16" s="75"/>
      <c r="I16" s="52" t="s">
        <v>10</v>
      </c>
      <c r="J16" s="62"/>
      <c r="K16" s="53" t="s">
        <v>12</v>
      </c>
      <c r="L16" s="87"/>
      <c r="M16" s="88" t="s">
        <v>47</v>
      </c>
      <c r="N16" s="50"/>
      <c r="O16" s="50"/>
      <c r="P16" s="50"/>
    </row>
    <row r="17" spans="1:16" s="51" customFormat="1" ht="20.5" x14ac:dyDescent="0.45">
      <c r="A17" s="54"/>
      <c r="B17" s="52" t="s">
        <v>45</v>
      </c>
      <c r="C17" s="62"/>
      <c r="D17" s="63"/>
      <c r="E17" s="63"/>
      <c r="F17" s="54"/>
      <c r="G17" s="64" t="s">
        <v>16</v>
      </c>
      <c r="H17" s="75">
        <f t="shared" si="1"/>
        <v>2900</v>
      </c>
      <c r="I17" s="52" t="s">
        <v>11</v>
      </c>
      <c r="J17" s="77"/>
      <c r="K17" s="55" t="s">
        <v>19</v>
      </c>
      <c r="L17" s="83">
        <v>242621</v>
      </c>
      <c r="M17" s="84"/>
      <c r="N17" s="50"/>
      <c r="O17" s="50"/>
      <c r="P17" s="50"/>
    </row>
    <row r="18" spans="1:16" s="51" customFormat="1" ht="20.5" x14ac:dyDescent="0.45">
      <c r="A18" s="54">
        <v>7</v>
      </c>
      <c r="B18" s="52" t="s">
        <v>48</v>
      </c>
      <c r="C18" s="62"/>
      <c r="D18" s="63">
        <v>2200</v>
      </c>
      <c r="E18" s="63">
        <f t="shared" si="0"/>
        <v>2200</v>
      </c>
      <c r="F18" s="49" t="s">
        <v>9</v>
      </c>
      <c r="G18" s="64" t="s">
        <v>25</v>
      </c>
      <c r="H18" s="75"/>
      <c r="I18" s="52" t="s">
        <v>10</v>
      </c>
      <c r="J18" s="62"/>
      <c r="K18" s="53" t="s">
        <v>12</v>
      </c>
      <c r="L18" s="87"/>
      <c r="M18" s="88" t="s">
        <v>50</v>
      </c>
      <c r="N18" s="50"/>
      <c r="O18" s="50"/>
      <c r="P18" s="50"/>
    </row>
    <row r="19" spans="1:16" s="51" customFormat="1" ht="20.5" x14ac:dyDescent="0.45">
      <c r="A19" s="54"/>
      <c r="B19" s="52" t="s">
        <v>49</v>
      </c>
      <c r="C19" s="62"/>
      <c r="D19" s="63"/>
      <c r="E19" s="63"/>
      <c r="F19" s="54"/>
      <c r="G19" s="64" t="s">
        <v>16</v>
      </c>
      <c r="H19" s="75">
        <f t="shared" si="1"/>
        <v>2200</v>
      </c>
      <c r="I19" s="52" t="s">
        <v>11</v>
      </c>
      <c r="J19" s="77"/>
      <c r="K19" s="55" t="s">
        <v>19</v>
      </c>
      <c r="L19" s="83">
        <v>242629</v>
      </c>
      <c r="M19" s="84"/>
      <c r="N19" s="50"/>
      <c r="O19" s="50"/>
      <c r="P19" s="50"/>
    </row>
    <row r="20" spans="1:16" s="51" customFormat="1" ht="20.5" x14ac:dyDescent="0.45">
      <c r="A20" s="54">
        <v>8</v>
      </c>
      <c r="B20" s="52" t="s">
        <v>51</v>
      </c>
      <c r="C20" s="62"/>
      <c r="D20" s="91">
        <v>5518.85</v>
      </c>
      <c r="E20" s="91">
        <f t="shared" si="0"/>
        <v>5518.85</v>
      </c>
      <c r="F20" s="49" t="s">
        <v>9</v>
      </c>
      <c r="G20" s="92" t="s">
        <v>53</v>
      </c>
      <c r="H20" s="75"/>
      <c r="I20" s="52" t="s">
        <v>10</v>
      </c>
      <c r="J20" s="62"/>
      <c r="K20" s="53" t="s">
        <v>24</v>
      </c>
      <c r="L20" s="87"/>
      <c r="M20" s="88" t="s">
        <v>54</v>
      </c>
      <c r="N20" s="50"/>
      <c r="O20" s="50"/>
      <c r="P20" s="50"/>
    </row>
    <row r="21" spans="1:16" s="51" customFormat="1" ht="20.5" x14ac:dyDescent="0.45">
      <c r="A21" s="54"/>
      <c r="B21" s="52" t="s">
        <v>52</v>
      </c>
      <c r="C21" s="62"/>
      <c r="D21" s="63"/>
      <c r="E21" s="91"/>
      <c r="F21" s="54"/>
      <c r="G21" s="64" t="s">
        <v>16</v>
      </c>
      <c r="H21" s="75">
        <f t="shared" si="1"/>
        <v>5518.85</v>
      </c>
      <c r="I21" s="52" t="s">
        <v>11</v>
      </c>
      <c r="J21" s="77"/>
      <c r="K21" s="55" t="s">
        <v>19</v>
      </c>
      <c r="L21" s="83">
        <v>242629</v>
      </c>
      <c r="M21" s="84"/>
      <c r="N21" s="50"/>
      <c r="O21" s="50"/>
      <c r="P21" s="50"/>
    </row>
    <row r="22" spans="1:16" s="51" customFormat="1" ht="20.5" x14ac:dyDescent="0.45">
      <c r="A22" s="54">
        <v>9</v>
      </c>
      <c r="B22" s="52" t="s">
        <v>57</v>
      </c>
      <c r="C22" s="62"/>
      <c r="D22" s="63">
        <v>1597</v>
      </c>
      <c r="E22" s="91">
        <f t="shared" si="0"/>
        <v>1597</v>
      </c>
      <c r="F22" s="54" t="s">
        <v>9</v>
      </c>
      <c r="G22" s="93" t="s">
        <v>21</v>
      </c>
      <c r="H22" s="75"/>
      <c r="I22" s="52" t="s">
        <v>10</v>
      </c>
      <c r="J22" s="62"/>
      <c r="K22" s="53" t="s">
        <v>24</v>
      </c>
      <c r="L22" s="87"/>
      <c r="M22" s="88" t="s">
        <v>59</v>
      </c>
      <c r="N22" s="50"/>
      <c r="O22" s="50"/>
      <c r="P22" s="50"/>
    </row>
    <row r="23" spans="1:16" s="51" customFormat="1" ht="26.5" customHeight="1" x14ac:dyDescent="0.45">
      <c r="A23" s="94"/>
      <c r="B23" s="95" t="s">
        <v>58</v>
      </c>
      <c r="C23" s="96"/>
      <c r="D23" s="97"/>
      <c r="E23" s="97"/>
      <c r="F23" s="94"/>
      <c r="G23" s="98" t="s">
        <v>16</v>
      </c>
      <c r="H23" s="99">
        <v>1597</v>
      </c>
      <c r="I23" s="95" t="s">
        <v>11</v>
      </c>
      <c r="J23" s="100"/>
      <c r="K23" s="101" t="s">
        <v>19</v>
      </c>
      <c r="L23" s="102">
        <v>242639</v>
      </c>
      <c r="M23" s="103"/>
      <c r="N23" s="50"/>
      <c r="O23" s="50"/>
      <c r="P23" s="50"/>
    </row>
    <row r="24" spans="1:16" s="114" customFormat="1" ht="20.5" x14ac:dyDescent="0.45">
      <c r="A24" s="104" t="s">
        <v>1</v>
      </c>
      <c r="B24" s="105" t="s">
        <v>2</v>
      </c>
      <c r="C24" s="106"/>
      <c r="D24" s="107" t="s">
        <v>4</v>
      </c>
      <c r="E24" s="107" t="s">
        <v>13</v>
      </c>
      <c r="F24" s="104" t="s">
        <v>17</v>
      </c>
      <c r="G24" s="108" t="s">
        <v>5</v>
      </c>
      <c r="H24" s="109"/>
      <c r="I24" s="105" t="s">
        <v>7</v>
      </c>
      <c r="J24" s="106"/>
      <c r="K24" s="110" t="s">
        <v>14</v>
      </c>
      <c r="L24" s="111"/>
      <c r="M24" s="112"/>
      <c r="N24" s="113"/>
      <c r="O24" s="113"/>
      <c r="P24" s="113"/>
    </row>
    <row r="25" spans="1:16" s="114" customFormat="1" ht="20.5" x14ac:dyDescent="0.45">
      <c r="A25" s="115"/>
      <c r="B25" s="116"/>
      <c r="C25" s="117"/>
      <c r="D25" s="118" t="s">
        <v>3</v>
      </c>
      <c r="E25" s="118"/>
      <c r="F25" s="115"/>
      <c r="G25" s="119" t="s">
        <v>6</v>
      </c>
      <c r="H25" s="120"/>
      <c r="I25" s="116" t="s">
        <v>8</v>
      </c>
      <c r="J25" s="117"/>
      <c r="K25" s="121" t="s">
        <v>15</v>
      </c>
      <c r="L25" s="122"/>
      <c r="M25" s="123"/>
      <c r="N25" s="113"/>
      <c r="O25" s="113"/>
      <c r="P25" s="113"/>
    </row>
    <row r="26" spans="1:16" s="51" customFormat="1" ht="21" customHeight="1" x14ac:dyDescent="0.45">
      <c r="A26" s="49">
        <v>10</v>
      </c>
      <c r="B26" s="68" t="s">
        <v>60</v>
      </c>
      <c r="C26" s="60"/>
      <c r="D26" s="69">
        <v>920</v>
      </c>
      <c r="E26" s="69">
        <f>D26</f>
        <v>920</v>
      </c>
      <c r="F26" s="49" t="s">
        <v>9</v>
      </c>
      <c r="G26" s="70" t="s">
        <v>62</v>
      </c>
      <c r="H26" s="71"/>
      <c r="I26" s="68" t="s">
        <v>10</v>
      </c>
      <c r="J26" s="60"/>
      <c r="K26" s="72" t="s">
        <v>12</v>
      </c>
      <c r="L26" s="73"/>
      <c r="M26" s="74" t="s">
        <v>63</v>
      </c>
      <c r="N26" s="50"/>
      <c r="O26" s="50"/>
      <c r="P26" s="50"/>
    </row>
    <row r="27" spans="1:16" s="51" customFormat="1" ht="20.5" x14ac:dyDescent="0.45">
      <c r="A27" s="54"/>
      <c r="B27" s="52" t="s">
        <v>61</v>
      </c>
      <c r="C27" s="62"/>
      <c r="D27" s="63"/>
      <c r="E27" s="63"/>
      <c r="F27" s="54"/>
      <c r="G27" s="64" t="s">
        <v>16</v>
      </c>
      <c r="H27" s="65">
        <f>E26</f>
        <v>920</v>
      </c>
      <c r="I27" s="52" t="s">
        <v>11</v>
      </c>
      <c r="J27" s="62"/>
      <c r="K27" s="55" t="s">
        <v>20</v>
      </c>
      <c r="L27" s="83">
        <v>242640</v>
      </c>
      <c r="M27" s="84"/>
      <c r="N27" s="50"/>
      <c r="O27" s="50"/>
      <c r="P27" s="50"/>
    </row>
    <row r="28" spans="1:16" s="51" customFormat="1" ht="20.5" x14ac:dyDescent="0.45">
      <c r="A28" s="54">
        <v>11</v>
      </c>
      <c r="B28" s="52" t="s">
        <v>64</v>
      </c>
      <c r="C28" s="62"/>
      <c r="D28" s="91">
        <v>2100</v>
      </c>
      <c r="E28" s="91">
        <f>D28</f>
        <v>2100</v>
      </c>
      <c r="F28" s="49" t="s">
        <v>9</v>
      </c>
      <c r="G28" s="64" t="s">
        <v>66</v>
      </c>
      <c r="H28" s="65"/>
      <c r="I28" s="52" t="s">
        <v>10</v>
      </c>
      <c r="J28" s="62"/>
      <c r="K28" s="53" t="s">
        <v>12</v>
      </c>
      <c r="L28" s="66"/>
      <c r="M28" s="67" t="s">
        <v>67</v>
      </c>
      <c r="N28" s="50"/>
      <c r="O28" s="50"/>
      <c r="P28" s="50"/>
    </row>
    <row r="29" spans="1:16" s="51" customFormat="1" ht="20.5" x14ac:dyDescent="0.45">
      <c r="A29" s="54"/>
      <c r="B29" s="52" t="s">
        <v>65</v>
      </c>
      <c r="C29" s="62"/>
      <c r="D29" s="63"/>
      <c r="E29" s="63"/>
      <c r="F29" s="54"/>
      <c r="G29" s="64" t="s">
        <v>16</v>
      </c>
      <c r="H29" s="75">
        <f>E28</f>
        <v>2100</v>
      </c>
      <c r="I29" s="52" t="s">
        <v>11</v>
      </c>
      <c r="J29" s="62"/>
      <c r="K29" s="55" t="s">
        <v>18</v>
      </c>
      <c r="L29" s="83">
        <v>242640</v>
      </c>
      <c r="M29" s="84"/>
      <c r="N29" s="50"/>
      <c r="O29" s="50"/>
      <c r="P29" s="50"/>
    </row>
    <row r="30" spans="1:16" s="51" customFormat="1" ht="20.5" x14ac:dyDescent="0.45">
      <c r="A30" s="54">
        <v>12</v>
      </c>
      <c r="B30" s="68" t="s">
        <v>68</v>
      </c>
      <c r="C30" s="62"/>
      <c r="D30" s="63">
        <v>5750</v>
      </c>
      <c r="E30" s="63">
        <f t="shared" ref="E30" si="2">D30</f>
        <v>5750</v>
      </c>
      <c r="F30" s="49" t="s">
        <v>9</v>
      </c>
      <c r="G30" s="124" t="s">
        <v>69</v>
      </c>
      <c r="H30" s="125"/>
      <c r="I30" s="52" t="s">
        <v>10</v>
      </c>
      <c r="J30" s="62"/>
      <c r="K30" s="53" t="s">
        <v>12</v>
      </c>
      <c r="L30" s="66"/>
      <c r="M30" s="67" t="s">
        <v>70</v>
      </c>
      <c r="N30" s="50"/>
      <c r="O30" s="50"/>
      <c r="P30" s="50"/>
    </row>
    <row r="31" spans="1:16" s="51" customFormat="1" ht="20.5" x14ac:dyDescent="0.45">
      <c r="A31" s="54"/>
      <c r="B31" s="52"/>
      <c r="C31" s="62"/>
      <c r="D31" s="63"/>
      <c r="E31" s="63"/>
      <c r="F31" s="54"/>
      <c r="G31" s="64" t="s">
        <v>16</v>
      </c>
      <c r="H31" s="75">
        <f t="shared" ref="H31" si="3">E30</f>
        <v>5750</v>
      </c>
      <c r="I31" s="52" t="s">
        <v>11</v>
      </c>
      <c r="J31" s="77"/>
      <c r="K31" s="55" t="s">
        <v>19</v>
      </c>
      <c r="L31" s="83">
        <v>242640</v>
      </c>
      <c r="M31" s="84"/>
      <c r="N31" s="50"/>
      <c r="O31" s="50"/>
      <c r="P31" s="50"/>
    </row>
    <row r="32" spans="1:16" s="27" customFormat="1" ht="20.5" x14ac:dyDescent="0.45">
      <c r="A32" s="28"/>
      <c r="B32" s="29"/>
      <c r="C32" s="30"/>
      <c r="D32" s="31"/>
      <c r="E32" s="31"/>
      <c r="F32" s="26"/>
      <c r="G32" s="48"/>
      <c r="H32" s="35"/>
      <c r="I32" s="29"/>
      <c r="J32" s="30"/>
      <c r="K32" s="34"/>
      <c r="L32" s="37"/>
      <c r="M32" s="38"/>
      <c r="N32" s="25"/>
      <c r="O32" s="25"/>
      <c r="P32" s="25"/>
    </row>
    <row r="33" spans="1:16" s="27" customFormat="1" ht="20.5" x14ac:dyDescent="0.45">
      <c r="A33" s="28"/>
      <c r="B33" s="29"/>
      <c r="C33" s="30"/>
      <c r="D33" s="31"/>
      <c r="E33" s="31"/>
      <c r="F33" s="28"/>
      <c r="G33" s="32"/>
      <c r="H33" s="35"/>
      <c r="I33" s="29"/>
      <c r="J33" s="36"/>
      <c r="K33" s="33"/>
      <c r="L33" s="78"/>
      <c r="M33" s="79"/>
      <c r="N33" s="25"/>
      <c r="O33" s="25"/>
      <c r="P33" s="25"/>
    </row>
    <row r="34" spans="1:16" s="27" customFormat="1" ht="20.5" x14ac:dyDescent="0.45">
      <c r="A34" s="28"/>
      <c r="B34" s="29"/>
      <c r="C34" s="30"/>
      <c r="D34" s="31"/>
      <c r="E34" s="31"/>
      <c r="F34" s="28"/>
      <c r="G34" s="39"/>
      <c r="H34" s="35"/>
      <c r="I34" s="29"/>
      <c r="J34" s="30"/>
      <c r="K34" s="34"/>
      <c r="L34" s="37"/>
      <c r="M34" s="38"/>
      <c r="N34" s="25"/>
      <c r="O34" s="25"/>
      <c r="P34" s="25"/>
    </row>
    <row r="35" spans="1:16" s="27" customFormat="1" ht="26.5" customHeight="1" x14ac:dyDescent="0.45">
      <c r="A35" s="40"/>
      <c r="B35" s="41"/>
      <c r="C35" s="42"/>
      <c r="D35" s="43"/>
      <c r="E35" s="43"/>
      <c r="F35" s="40"/>
      <c r="G35" s="44"/>
      <c r="H35" s="45"/>
      <c r="I35" s="41"/>
      <c r="J35" s="46"/>
      <c r="K35" s="47"/>
      <c r="L35" s="80"/>
      <c r="M35" s="81"/>
      <c r="N35" s="25"/>
      <c r="O35" s="25"/>
      <c r="P35" s="25"/>
    </row>
  </sheetData>
  <mergeCells count="17">
    <mergeCell ref="G30:H30"/>
    <mergeCell ref="L31:M31"/>
    <mergeCell ref="A1:M1"/>
    <mergeCell ref="A2:M2"/>
    <mergeCell ref="L11:M11"/>
    <mergeCell ref="L9:M9"/>
    <mergeCell ref="L27:M27"/>
    <mergeCell ref="L23:M23"/>
    <mergeCell ref="L7:M7"/>
    <mergeCell ref="L13:M13"/>
    <mergeCell ref="L15:M15"/>
    <mergeCell ref="L17:M17"/>
    <mergeCell ref="L19:M19"/>
    <mergeCell ref="L21:M21"/>
    <mergeCell ref="L33:M33"/>
    <mergeCell ref="L35:M35"/>
    <mergeCell ref="L29:M29"/>
  </mergeCells>
  <pageMargins left="0.70866141732283472" right="0.39370078740157483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เดือนเม.ย.64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2021-05-24T02:59:46Z</cp:lastPrinted>
  <dcterms:created xsi:type="dcterms:W3CDTF">2021-05-12T02:41:49Z</dcterms:created>
  <dcterms:modified xsi:type="dcterms:W3CDTF">2021-05-24T02:59:53Z</dcterms:modified>
</cp:coreProperties>
</file>